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FP&amp;A\FY17\FY17 Operating Plan and Budget\Budget Templates\Round 1 - Published 05 Mar 2016\"/>
    </mc:Choice>
  </mc:AlternateContent>
  <bookViews>
    <workbookView xWindow="0" yWindow="0" windowWidth="28800" windowHeight="14235"/>
  </bookViews>
  <sheets>
    <sheet name="To Publish"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_pl2">#REF!</definedName>
    <definedName name="___pl12">#REF!</definedName>
    <definedName name="__pl2">#REF!</definedName>
    <definedName name="_xlnm._FilterDatabase" localSheetId="0" hidden="1">'To Publish'!$A$7:$P$7</definedName>
    <definedName name="_pl12">#REF!</definedName>
    <definedName name="_pl2">#REF!</definedName>
    <definedName name="a">'[2]Code-Ref'!#REF!</definedName>
    <definedName name="aa">#REF!</definedName>
    <definedName name="adsdfasfd">#REF!</definedName>
    <definedName name="adsfa">#REF!</definedName>
    <definedName name="asdf">#REF!</definedName>
    <definedName name="asdfas">#REF!</definedName>
    <definedName name="b">#REF!</definedName>
    <definedName name="BDGTMO">'[3]FY14 Budget'!$NG$3</definedName>
    <definedName name="Category_Type">[4]Lists!$A$3:$A$14</definedName>
    <definedName name="dadadasd">#REF!</definedName>
    <definedName name="dasdasda">#REF!</definedName>
    <definedName name="DATASET">#REF!</definedName>
    <definedName name="Departments">'[5]drop down data'!$A$2:$A$22</definedName>
    <definedName name="dv">#REF!</definedName>
    <definedName name="ef">#REF!</definedName>
    <definedName name="efEQF">#REF!</definedName>
    <definedName name="erfg">#REF!</definedName>
    <definedName name="FCASTMO">'[3]FY14 Act &amp; Fcast'!$NG$6</definedName>
    <definedName name="FHorizontalAxis">#REF!</definedName>
    <definedName name="FirstHalfSheet">#REF!</definedName>
    <definedName name="FModelCompany">#REF!</definedName>
    <definedName name="FOtherAxes">#REF!</definedName>
    <definedName name="FReportBody">#REF!</definedName>
    <definedName name="FReportTitle">#REF!</definedName>
    <definedName name="Function">'[6]Project Tracking'!$A$71:$A$79</definedName>
    <definedName name="FVerticalAxis">#REF!</definedName>
    <definedName name="HTML_OS" hidden="1">0</definedName>
    <definedName name="HTML_PathFile" hidden="1">"W:\MSOFFICE\isq1rel2.htm"</definedName>
    <definedName name="HTML_Title" hidden="1">""</definedName>
    <definedName name="InitialContact">'[6]Project Tracking'!$A$149:$A$163</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ONV_RATE" hidden="1">"c2192"</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41171.0443865741</definedName>
    <definedName name="IQ_NAV_ACT_OR_EST" hidden="1">"c2225"</definedName>
    <definedName name="IQ_NET_DEBT_ISSUED_BR" hidden="1">"c753"</definedName>
    <definedName name="IQ_NET_INT_INC_BR" hidden="1">"c765"</definedName>
    <definedName name="IQ_NTM" hidden="1">6000</definedName>
    <definedName name="IQ_OPER_INC_BR" hidden="1">"c850"</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Languages">'[7]drop down data'!$C$2:$C$26</definedName>
    <definedName name="last1">#REF!</definedName>
    <definedName name="last2">#REF!</definedName>
    <definedName name="last3">#REF!</definedName>
    <definedName name="last4">#REF!</definedName>
    <definedName name="last5">#REF!</definedName>
    <definedName name="last6">#REF!</definedName>
    <definedName name="last7">#REF!</definedName>
    <definedName name="last8">#REF!</definedName>
    <definedName name="last9">#REF!</definedName>
    <definedName name="Log_status">'[6]Project Tracking'!#REF!</definedName>
    <definedName name="LSP">'[7]drop down data'!$E$2:$E$11</definedName>
    <definedName name="Month">'[6]Project Tracking'!$A$165:$A$177</definedName>
    <definedName name="Month1_Ending_Bal">#REF!</definedName>
    <definedName name="monthName">[8]Settings!$G$6</definedName>
    <definedName name="Name">[9]Lists!$C$1:$G$61</definedName>
    <definedName name="Orgs">'[6]Project Tracking'!$A$2:$A$7</definedName>
    <definedName name="Orgs2">'[10]Data for drop downs'!$A$2:$A$6</definedName>
    <definedName name="pl">#REF!</definedName>
    <definedName name="plall">#REF!</definedName>
    <definedName name="_xlnm.Print_Area" localSheetId="0">'To Publish'!$A$1:$P$23</definedName>
    <definedName name="project1">'[2]Code-Ref'!#REF!</definedName>
    <definedName name="PStatus">'[7]drop down data'!$G$2:$G$10</definedName>
    <definedName name="qerewqrfwe">#REF!</definedName>
    <definedName name="QuartersFY">'[7]drop down data'!$A$28:$A$33</definedName>
    <definedName name="qwe">#REF!</definedName>
    <definedName name="rehgera">#REF!</definedName>
    <definedName name="SalesArea">'[6]Project Tracking'!$A$119:$A$146</definedName>
    <definedName name="sd">#REF!</definedName>
    <definedName name="sdfsdf">'[11]Cash Flow'!#REF!</definedName>
    <definedName name="sdfsfd">'[11]Cash Flow'!#REF!</definedName>
    <definedName name="sdv">#REF!</definedName>
    <definedName name="ST">#REF!</definedName>
    <definedName name="Status">'[6]Project Tracking'!$A$103:$A$111</definedName>
    <definedName name="Theatres">'[6]Project Tracking'!$A$15:$A$21</definedName>
    <definedName name="Theatres2">'[10]Data for drop downs'!$A$15:$A$19</definedName>
    <definedName name="title1">#REF!</definedName>
    <definedName name="title2">#REF!</definedName>
    <definedName name="title3">#REF!</definedName>
    <definedName name="title4">#REF!</definedName>
    <definedName name="title5">#REF!</definedName>
    <definedName name="title6">#REF!</definedName>
    <definedName name="title7">#REF!</definedName>
    <definedName name="title8">#REF!</definedName>
    <definedName name="title9">#REF!</definedName>
    <definedName name="Vendors">'[6]Project Tracking'!$A$82:$A$100</definedName>
    <definedName name="WEFqfe">#REF!</definedName>
    <definedName name="weqfweqf">#REF!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3" i="1" l="1"/>
  <c r="L23" i="1"/>
  <c r="K23" i="1"/>
  <c r="J23" i="1"/>
  <c r="I23" i="1"/>
  <c r="H23" i="1"/>
</calcChain>
</file>

<file path=xl/sharedStrings.xml><?xml version="1.0" encoding="utf-8"?>
<sst xmlns="http://schemas.openxmlformats.org/spreadsheetml/2006/main" count="154" uniqueCount="99">
  <si>
    <t>ICANN</t>
  </si>
  <si>
    <t>FY17 Draft Budget - Top 15 Baseline Projects</t>
  </si>
  <si>
    <t>The information below summarizes the top 15 FY17 baseline projects per the Draft FY17 Operating Plan and Budget.  The top 15 projects were determined by the total dollars allocated to each project. The list excludes initiatives, depreciation, allocation to new gTLD Program, and contingency. If you have comments and/ or questions regarding the list, please submit them at https://www.icann.org/public-comments/op-budget-fy17-five-year-2016-03-05-en so they may be addressed in the formal Report of Public Comments. As a reminder, the deadline to submit public comments is 30 Apr 2016.</t>
  </si>
  <si>
    <t>Project ID</t>
  </si>
  <si>
    <t>Project Name</t>
  </si>
  <si>
    <t>Project Description</t>
  </si>
  <si>
    <t>Objective</t>
  </si>
  <si>
    <t>Goal</t>
  </si>
  <si>
    <t>Portfolio</t>
  </si>
  <si>
    <t>Pers-
onnel</t>
  </si>
  <si>
    <t>Travel &amp; Meetings</t>
  </si>
  <si>
    <t>Professional Services</t>
  </si>
  <si>
    <t>Admin</t>
  </si>
  <si>
    <t>Capital</t>
  </si>
  <si>
    <t>Total</t>
  </si>
  <si>
    <t>Managing Group(s)</t>
  </si>
  <si>
    <t>Cross-functional team(s)</t>
  </si>
  <si>
    <t>Additional notes</t>
  </si>
  <si>
    <t>FY17 Infrastructure projects and Services Ongoing</t>
  </si>
  <si>
    <t>All on-going infrastructure projects and services to maintain adequate performance of the systems supporting all ICANN operations.</t>
  </si>
  <si>
    <t>Information Technology and Cybersecurity</t>
  </si>
  <si>
    <t>IT Infrastructure</t>
  </si>
  <si>
    <t>Admin includes software licenses costs for ICANN operational systems, maintenance  on network equipment, rent for co-location facilities, data lines for wide area network, other IT infrastructure costs. Personnel costs consist primarily of user support, operations, content management of the ICANN web sites, IT meetings support, etc..</t>
  </si>
  <si>
    <t>FY17 General Administration Activities &amp; Personnel</t>
  </si>
  <si>
    <t>FY16 General Administration expenses - travel, training, stationary etc.</t>
  </si>
  <si>
    <t>IT Admin; Cybersecurity; IT PMO; IT Infrastructure; Community Facing Solutions; Staff Solutions; DNS Engineering; Contracted Parties</t>
  </si>
  <si>
    <t>Admin primarily includes software licenses costs for contracted parties systems.  Personnel and travel &amp; meetings costs consist primarilyof IT Admin and PMO, Community Facing Solutions, and Contracted Parties and Services.</t>
  </si>
  <si>
    <t>FY 17 - Ongoing - Administrative Services - Hub Offices</t>
  </si>
  <si>
    <t>Administration of the ongoing operations of the Hub Offices</t>
  </si>
  <si>
    <t>Operations</t>
  </si>
  <si>
    <t>Global Human Resources; Administrative; APAC Operations</t>
  </si>
  <si>
    <t>Includes rent and facilities costs for HUB offices in the APAC, EMEA, and Americas regions.</t>
  </si>
  <si>
    <t>FY17 Finance and Procurement Operational Activities</t>
  </si>
  <si>
    <t xml:space="preserve">All FY17 finance &amp; procurement on-going operational activities </t>
  </si>
  <si>
    <t>Finance &amp; Procurement; APAC Operations</t>
  </si>
  <si>
    <t>Includes internal and external costs for accounts payable, billing, payroll services, general accounting, audit, procurement and financial planning and analysis activities.</t>
  </si>
  <si>
    <t>On-going Language Services Support (All Services) - FY17</t>
  </si>
  <si>
    <t>Provision of translations, transcription, teleconference interpretation and scribing support throughout the organization. Including Scribing support for Board meetings, retreats and workshops.</t>
  </si>
  <si>
    <t>Strategic Communications</t>
  </si>
  <si>
    <t>Language services</t>
  </si>
  <si>
    <t>Focuses on multilingualism best practices recognized by international organizations in support of the global ICANN community</t>
  </si>
  <si>
    <t>FY17 New gTLD Contracting and PreDelegation Operations</t>
  </si>
  <si>
    <t>Program Operations to support New gTLD Contracting, as well as prior to delegation operations including Pre-Delegation Testing, Registry On-boarding and Transition to Delegation. Module 5 of the AGB.</t>
  </si>
  <si>
    <t>New gTLD Program</t>
  </si>
  <si>
    <t>gTLD Program</t>
  </si>
  <si>
    <t>ICANN 58 MEETING COSTS TRACKING</t>
  </si>
  <si>
    <t>Organization-wide cost tracking for ICANN 58. This includes all travel and meeting costs, professional services, administration, and technical services. This does not include the labor for attending.</t>
  </si>
  <si>
    <t>All departments</t>
  </si>
  <si>
    <t>This project does not include constituency travel or internal labor for ICANN staff attending ICANN meetings. Constituency travel support for ICANN 58 is tracked separately in project 124182 Internal labor for ICANN staff attending ICANN meetings is tracked in ongoing department activities projects.</t>
  </si>
  <si>
    <t>ICANN 57 MEETING COSTS TRACKING</t>
  </si>
  <si>
    <t>Organization-wide cost tracking for ICANN 57. This includes all travel and meeting costs, professional services, administration, and technical services. This does not include the labor for attending.</t>
  </si>
  <si>
    <t>This project does not include constituency travel or internal labor for ICANN staff attending ICANN meetings. Constituency travel support for ICANN 57 is tracked separately in project 124181. Internal labor for ICANN staff attending ICANN meetings is tracked in ongoing department activities projects.</t>
  </si>
  <si>
    <t>Operations - Enterprise Resource Planning (ERP)</t>
  </si>
  <si>
    <t xml:space="preserve">Operationalize the Enterprise Resource Planning (ERP) system. </t>
  </si>
  <si>
    <t>IT PMO; IT Infrastructure; Staff Solutions; Global Human Resources; Finance &amp; Procurement</t>
  </si>
  <si>
    <t>Implementation of the process management software that will allow ICANN to use a system of integrated applications to manage the business and automate back office functions.</t>
  </si>
  <si>
    <t>FY17 Outsourcing</t>
  </si>
  <si>
    <t xml:space="preserve">Ongoing development, testing and content management as provided by our outsource partner in India in support of the ICANN community </t>
  </si>
  <si>
    <t>IT PMO</t>
  </si>
  <si>
    <t xml:space="preserve">Global sourcing of IT asset development, quality assurance and content management services to improve efficiency, quality and costs. 
</t>
  </si>
  <si>
    <t>ICANN 59 MEETING COSTS TRACKING</t>
  </si>
  <si>
    <t>Organization-wide cost tracking for ICANN 59. This includes all travel and meeting costs, professional services, administration, and technical services. This does not include the labor for attending.</t>
  </si>
  <si>
    <t>This project does not include constituency travel or internal labor for ICANN staff attending ICANN meetings. Constituency travel support for ICANN 59 is tracked separately in project 124183. Internal labor for ICANN staff attending ICANN meetings is tracked in ongoing department activities projects.</t>
  </si>
  <si>
    <t>Contractual Compliance for Registrars &amp; Registries</t>
  </si>
  <si>
    <t>To capture staff efforts to address and resolve non-compliance issues by using the informal and formal contractual compliance process. This activity covers complaints submitted to ICANN and internal efforts identified through monitoring.</t>
  </si>
  <si>
    <t>Contractual Compliance &amp; Safeguards</t>
  </si>
  <si>
    <t>Contractual Compliance</t>
  </si>
  <si>
    <t>FY17 - Litigation Management</t>
  </si>
  <si>
    <t>Monitor and Manage ICANN Litigation matters and issues.</t>
  </si>
  <si>
    <t>Governance</t>
  </si>
  <si>
    <t>Legal</t>
  </si>
  <si>
    <t>Legal fees.</t>
  </si>
  <si>
    <t>FY17 New gTLD Program Support Activities</t>
  </si>
  <si>
    <t>Tracks all activities prior to New gTLD Contracting Operations</t>
  </si>
  <si>
    <t>For the delivery of services to New gTLD applicants prior to offering of the Registry Agreement, including third party vendors for application evaluation, objections, contention resolution, and management of continued operations.</t>
  </si>
  <si>
    <t>FY17 Office of the CEO Management</t>
  </si>
  <si>
    <t xml:space="preserve">Central coordinating point for activities related to the President and CEO’s Office.  </t>
  </si>
  <si>
    <t>CEO and Ombudsman</t>
  </si>
  <si>
    <t>Office of the CEO</t>
  </si>
  <si>
    <t>All costs for the Office of the CEO activities</t>
  </si>
  <si>
    <t>3: Advance organizational, technological and operational excellence</t>
  </si>
  <si>
    <t>3.2 Ensure structured coordination of ICANN’s technical resources</t>
  </si>
  <si>
    <t xml:space="preserve">3.2.1 Cybersecurity Hardening and Control </t>
  </si>
  <si>
    <t>3.2.2 IT Infrastructure and Service Scaling</t>
  </si>
  <si>
    <t>3.1 Ensure ICANN’s long-term financial accountability, stability and sustainability</t>
  </si>
  <si>
    <t>3.1.5 Support Operations</t>
  </si>
  <si>
    <t>3.1.3 Finance and Procurement</t>
  </si>
  <si>
    <t>1: Evolve and further globalize ICANN</t>
  </si>
  <si>
    <t>1.1 Further globalize and regionalize ICANN functions</t>
  </si>
  <si>
    <t>1.1.3 Language Services</t>
  </si>
  <si>
    <t>2: Support a healthy, stable and resilient unique identifier ecosystem</t>
  </si>
  <si>
    <t>2.3 Support the evolution of domain name marketplace to be robust, stable and trusted</t>
  </si>
  <si>
    <t>2.3.5 New gTLD Program</t>
  </si>
  <si>
    <t>4: Promote ICANN’s role and multistakeholder approach</t>
  </si>
  <si>
    <t>4.4 Promote role clarity and establish mechanisms to increase trust within ecosystem rooted in the public interest</t>
  </si>
  <si>
    <t>4.4.1 Contractual Compliance Functions</t>
  </si>
  <si>
    <t>5: Develop and implement a global public interest framework bounded by ICANN's mission</t>
  </si>
  <si>
    <t>5.1 Act as a steward of the public interest</t>
  </si>
  <si>
    <t>5.1.3 Legal Internal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</si>
</sst>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0.0,,;\(#,##0.0,,\)"/>
  </numFmts>
  <fonts count="11" x14ac:knownFonts="1">
    <font>
      <sz val="11"/>
      <color theme="1"/>
      <name val="Calibri"/>
      <family val="2"/>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font>
    <font>
      <sz val="12"/>
      <color theme="1"/>
      <name val="Calibri"/>
      <family val="2"/>
    </font>
    <font>
      <sz val="12"/>
      <color rgb="FFFF0000"/>
      <name val="Calibri"/>
      <family val="2"/>
      <scheme val="minor"/>
    </font>
    <font>
      <sz val="12"/>
      <name val="Calibri"/>
      <family val="2"/>
      <scheme val="minor"/>
    </font>
    <font>
      <sz val="11"/>
      <color indexed="8"/>
      <name val="Calibri"/>
      <family val="2"/>
      <scheme val="minor"/>
    </font>
    <font>
      <b/>
      <sz val="12"/>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79998168889431442"/>
        <bgColor indexed="64"/>
      </patternFill>
    </fill>
  </fills>
  <borders count="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indexed="64"/>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indexed="64"/>
      </right>
      <top/>
      <bottom/>
      <diagonal/>
    </border>
  </borders>
  <cellStyleXfs count="6">
    <xf numFmtId="0" fontId="0" fillId="0" borderId="0"/>
    <xf numFmtId="43" fontId="5" fillId="0" borderId="0" applyFont="0" applyFill="0" applyBorder="0" applyAlignment="0" applyProtection="0"/>
    <xf numFmtId="9" fontId="5" fillId="0" borderId="0" applyFont="0" applyFill="0" applyBorder="0" applyAlignment="0" applyProtection="0"/>
    <xf numFmtId="0" fontId="1" fillId="0" borderId="0"/>
    <xf numFmtId="0" fontId="9" fillId="0" borderId="0"/>
    <xf numFmtId="44" fontId="9" fillId="0" borderId="0" applyFont="0" applyFill="0" applyBorder="0" applyAlignment="0" applyProtection="0"/>
  </cellStyleXfs>
  <cellXfs count="41">
    <xf numFmtId="0" fontId="0" fillId="0" borderId="0" xfId="0"/>
    <xf numFmtId="0" fontId="2" fillId="2" borderId="0" xfId="3" applyFont="1" applyFill="1" applyAlignment="1">
      <alignment vertical="center"/>
    </xf>
    <xf numFmtId="0" fontId="3" fillId="2" borderId="0" xfId="3" applyFont="1" applyFill="1" applyBorder="1" applyAlignment="1">
      <alignment horizontal="left" vertical="center" wrapText="1"/>
    </xf>
    <xf numFmtId="0" fontId="4" fillId="2" borderId="0" xfId="3" applyFont="1" applyFill="1" applyAlignment="1">
      <alignment vertical="top" wrapText="1"/>
    </xf>
    <xf numFmtId="0" fontId="6" fillId="2" borderId="0" xfId="0" applyFont="1" applyFill="1" applyAlignment="1">
      <alignment wrapText="1"/>
    </xf>
    <xf numFmtId="0" fontId="7" fillId="2" borderId="0" xfId="3" applyFont="1" applyFill="1" applyBorder="1" applyAlignment="1">
      <alignment horizontal="left" vertical="center" wrapText="1"/>
    </xf>
    <xf numFmtId="164" fontId="8" fillId="2" borderId="0" xfId="1" applyNumberFormat="1" applyFont="1" applyFill="1" applyAlignment="1">
      <alignment horizontal="center" vertical="center"/>
    </xf>
    <xf numFmtId="164" fontId="4" fillId="2" borderId="0" xfId="1" applyNumberFormat="1" applyFont="1" applyFill="1" applyAlignment="1">
      <alignment horizontal="center" vertical="center"/>
    </xf>
    <xf numFmtId="164" fontId="4" fillId="2" borderId="0" xfId="1" applyNumberFormat="1" applyFont="1" applyFill="1" applyAlignment="1">
      <alignment horizontal="left" vertical="center" wrapText="1"/>
    </xf>
    <xf numFmtId="0" fontId="6" fillId="2" borderId="0" xfId="0" applyFont="1" applyFill="1"/>
    <xf numFmtId="0" fontId="2" fillId="2" borderId="0" xfId="3" applyFont="1" applyFill="1" applyAlignment="1">
      <alignment horizontal="left" vertical="center" wrapText="1"/>
    </xf>
    <xf numFmtId="0" fontId="3" fillId="2" borderId="0" xfId="3" applyFont="1" applyFill="1" applyAlignment="1">
      <alignment vertical="center"/>
    </xf>
    <xf numFmtId="164" fontId="6" fillId="2" borderId="0" xfId="1" applyNumberFormat="1" applyFont="1" applyFill="1" applyAlignment="1">
      <alignment horizontal="left" wrapText="1"/>
    </xf>
    <xf numFmtId="0" fontId="10" fillId="3" borderId="1" xfId="4" applyFont="1" applyFill="1" applyBorder="1" applyAlignment="1">
      <alignment horizontal="left" vertical="center"/>
    </xf>
    <xf numFmtId="0" fontId="10" fillId="3" borderId="2" xfId="4" applyFont="1" applyFill="1" applyBorder="1" applyAlignment="1">
      <alignment horizontal="left" vertical="center" wrapText="1"/>
    </xf>
    <xf numFmtId="164" fontId="10" fillId="3" borderId="2" xfId="1" applyNumberFormat="1" applyFont="1" applyFill="1" applyBorder="1" applyAlignment="1">
      <alignment horizontal="center" vertical="center" wrapText="1"/>
    </xf>
    <xf numFmtId="164" fontId="10" fillId="3" borderId="3" xfId="1" applyNumberFormat="1" applyFont="1" applyFill="1" applyBorder="1" applyAlignment="1">
      <alignment horizontal="center" vertical="center" wrapText="1"/>
    </xf>
    <xf numFmtId="164" fontId="10" fillId="3" borderId="3" xfId="1" applyNumberFormat="1" applyFont="1" applyFill="1" applyBorder="1" applyAlignment="1">
      <alignment horizontal="left" vertical="center" wrapText="1"/>
    </xf>
    <xf numFmtId="164" fontId="10" fillId="3" borderId="4" xfId="1" applyNumberFormat="1" applyFont="1" applyFill="1" applyBorder="1" applyAlignment="1">
      <alignment horizontal="left" vertical="center" wrapText="1"/>
    </xf>
    <xf numFmtId="0" fontId="6" fillId="2" borderId="0" xfId="0" applyFont="1" applyFill="1" applyAlignment="1">
      <alignment horizontal="left"/>
    </xf>
    <xf numFmtId="0" fontId="6" fillId="2" borderId="5" xfId="5" applyNumberFormat="1" applyFont="1" applyFill="1" applyBorder="1" applyAlignment="1">
      <alignment horizontal="left" vertical="center"/>
    </xf>
    <xf numFmtId="165" fontId="6" fillId="2" borderId="6" xfId="5" applyNumberFormat="1" applyFont="1" applyFill="1" applyBorder="1" applyAlignment="1">
      <alignment horizontal="left" vertical="center" wrapText="1"/>
    </xf>
    <xf numFmtId="164" fontId="6" fillId="2" borderId="6" xfId="1" applyNumberFormat="1" applyFont="1" applyFill="1" applyBorder="1" applyAlignment="1">
      <alignment horizontal="center" vertical="center"/>
    </xf>
    <xf numFmtId="164" fontId="6" fillId="2" borderId="7" xfId="1" applyNumberFormat="1" applyFont="1" applyFill="1" applyBorder="1" applyAlignment="1">
      <alignment horizontal="center" vertical="center"/>
    </xf>
    <xf numFmtId="164" fontId="6" fillId="2" borderId="7" xfId="1" applyNumberFormat="1" applyFont="1" applyFill="1" applyBorder="1" applyAlignment="1">
      <alignment horizontal="left" vertical="center" wrapText="1"/>
    </xf>
    <xf numFmtId="0" fontId="6" fillId="2" borderId="8" xfId="1" applyNumberFormat="1" applyFont="1" applyFill="1" applyBorder="1" applyAlignment="1">
      <alignment horizontal="left" vertical="center" wrapText="1"/>
    </xf>
    <xf numFmtId="0" fontId="6" fillId="4" borderId="5" xfId="5" applyNumberFormat="1" applyFont="1" applyFill="1" applyBorder="1" applyAlignment="1">
      <alignment horizontal="left" vertical="center"/>
    </xf>
    <xf numFmtId="165" fontId="6" fillId="4" borderId="6" xfId="5" applyNumberFormat="1" applyFont="1" applyFill="1" applyBorder="1" applyAlignment="1">
      <alignment horizontal="left" vertical="center" wrapText="1"/>
    </xf>
    <xf numFmtId="164" fontId="6" fillId="4" borderId="6" xfId="1" applyNumberFormat="1" applyFont="1" applyFill="1" applyBorder="1" applyAlignment="1">
      <alignment horizontal="center" vertical="center"/>
    </xf>
    <xf numFmtId="164" fontId="6" fillId="4" borderId="7" xfId="1" applyNumberFormat="1" applyFont="1" applyFill="1" applyBorder="1" applyAlignment="1">
      <alignment horizontal="center" vertical="center"/>
    </xf>
    <xf numFmtId="164" fontId="6" fillId="4" borderId="7" xfId="1" applyNumberFormat="1" applyFont="1" applyFill="1" applyBorder="1" applyAlignment="1">
      <alignment horizontal="left" vertical="center" wrapText="1"/>
    </xf>
    <xf numFmtId="164" fontId="6" fillId="4" borderId="8" xfId="1" applyNumberFormat="1" applyFont="1" applyFill="1" applyBorder="1" applyAlignment="1">
      <alignment horizontal="left" vertical="center" wrapText="1"/>
    </xf>
    <xf numFmtId="164" fontId="6" fillId="2" borderId="8" xfId="1" applyNumberFormat="1" applyFont="1" applyFill="1" applyBorder="1" applyAlignment="1">
      <alignment horizontal="left" vertical="center" wrapText="1"/>
    </xf>
    <xf numFmtId="0" fontId="6" fillId="4" borderId="8" xfId="1" applyNumberFormat="1" applyFont="1" applyFill="1" applyBorder="1" applyAlignment="1">
      <alignment horizontal="left" vertical="center" wrapText="1"/>
    </xf>
    <xf numFmtId="0" fontId="6" fillId="2" borderId="0" xfId="0" applyNumberFormat="1" applyFont="1" applyFill="1" applyAlignment="1">
      <alignment horizontal="left"/>
    </xf>
    <xf numFmtId="0" fontId="6" fillId="2" borderId="0" xfId="0" applyFont="1" applyFill="1" applyAlignment="1">
      <alignment horizontal="left" wrapText="1"/>
    </xf>
    <xf numFmtId="164" fontId="6" fillId="2" borderId="0" xfId="1" applyNumberFormat="1" applyFont="1" applyFill="1" applyAlignment="1">
      <alignment horizontal="center"/>
    </xf>
    <xf numFmtId="164" fontId="6" fillId="2" borderId="0" xfId="1" applyNumberFormat="1" applyFont="1" applyFill="1" applyAlignment="1">
      <alignment horizontal="left"/>
    </xf>
    <xf numFmtId="9" fontId="6" fillId="2" borderId="0" xfId="2" applyFont="1" applyFill="1" applyAlignment="1">
      <alignment horizontal="left"/>
    </xf>
    <xf numFmtId="9" fontId="6" fillId="2" borderId="0" xfId="2" applyFont="1" applyFill="1" applyAlignment="1">
      <alignment horizontal="left" wrapText="1"/>
    </xf>
    <xf numFmtId="0" fontId="0" fillId="2" borderId="0" xfId="0" applyFill="1"/>
  </cellXfs>
  <cellStyles count="6">
    <cellStyle name="Comma" xfId="1" builtinId="3"/>
    <cellStyle name="Currency 3" xfId="5"/>
    <cellStyle name="Normal" xfId="0" builtinId="0"/>
    <cellStyle name="Normal 2 18" xfId="4"/>
    <cellStyle name="Normal 4"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OP_15_Projects_FY17%20v1.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GTS%20Project%20tracking-Master%20RevE-0511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P&amp;A/FY16/FY16%20Operating%20Plan%20and%20Budget/Round%203%20Adopted/Adopted%20FY16%20Budget%20FINAL%20w.o.%20Lin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jali.vaswani\AppData\Local\Microsoft\Windows\Temporary%20Internet%20Files\Content.Outlook\TFNBPZEF\Budget%20Ready%20Recap-Ab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P&amp;A\FY14\Forecast\FY14%20Comp%20Analysis%20Sep%2010.29.13.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Y15%20Budget%200420%20Public%20Responsibility_E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jali.vaswani\AppData\Local\Microsoft\Windows\Temporary%20Internet%20Files\Content.Outlook\TFNBPZEF\TMU_Project_Tracking_Master_2009.xlsb"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TMU_Project_Tracking_Master_Jan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gTLD\Budget\FY13\Macintosh%20HDUsers\CMR14\Documents\ICANN\1-PROJECTS\TMU_Project_Tracking_Master.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32.65.12\Finance\Documents%20and%20Settings\Grace.Young\Desktop\others\calendar%20041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raft%20FY17%20Budget%20Template%20-%20Consolidated%20-%20Published%2005Mar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o Publish"/>
      <sheetName val="Detail old"/>
      <sheetName val="Top 15 Project "/>
      <sheetName val="FY17 Projects in Workfront (Bud"/>
      <sheetName val="Top 15 Project old"/>
      <sheetName val="Pivot by Dept old"/>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rop downs"/>
      <sheetName val="GTS Reporting Data"/>
    </sheetNames>
    <sheetDataSet>
      <sheetData sheetId="0" refreshError="1">
        <row r="2">
          <cell r="A2" t="str">
            <v>Cisco Services</v>
          </cell>
        </row>
        <row r="3">
          <cell r="A3" t="str">
            <v>Chief Development Organization</v>
          </cell>
        </row>
        <row r="4">
          <cell r="A4" t="str">
            <v>Corporate Marketing</v>
          </cell>
        </row>
        <row r="5">
          <cell r="A5" t="str">
            <v>Operations, Processes, and Systems</v>
          </cell>
        </row>
        <row r="6">
          <cell r="A6" t="str">
            <v>World Wide Sales</v>
          </cell>
        </row>
        <row r="15">
          <cell r="A15" t="str">
            <v>US &amp; Canada</v>
          </cell>
        </row>
        <row r="16">
          <cell r="A16" t="str">
            <v>European Market</v>
          </cell>
        </row>
        <row r="17">
          <cell r="A17" t="str">
            <v>Emerging Market</v>
          </cell>
        </row>
        <row r="18">
          <cell r="A18" t="str">
            <v>Asia Pacific</v>
          </cell>
        </row>
        <row r="19">
          <cell r="A19" t="str">
            <v>Japan</v>
          </cell>
        </row>
      </sheetData>
      <sheetData sheetId="1">
        <row r="2">
          <cell r="A2" t="str">
            <v>Cisco Services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Y 16 Budget Process Change"/>
      <sheetName val="Budget instructions-Meetings"/>
      <sheetName val="Publish Project - All"/>
      <sheetName val="Publish Project Obj 1 "/>
      <sheetName val="Publish Project Obj 2 "/>
      <sheetName val="Publish Project Obj 3 "/>
      <sheetName val="Publish Project Obj 4 "/>
      <sheetName val="Publish Project Obj 5"/>
      <sheetName val="Publish Project Obj Unall &amp; Ttl"/>
      <sheetName val="Publish Port"/>
      <sheetName val="Port for WORD"/>
      <sheetName val="Slides&gt;&gt;&gt;"/>
      <sheetName val="Total ICANN Resource Util"/>
      <sheetName val="BS Budget"/>
      <sheetName val="Stmt of Act"/>
      <sheetName val="Opex Waterfall"/>
      <sheetName val="SOA for BFC"/>
      <sheetName val="ICANN Ops Resource Util"/>
      <sheetName val="Rev"/>
      <sheetName val="Headcount"/>
      <sheetName val="Reports&gt;&gt;&gt;"/>
      <sheetName val="Resource Util for GLs (2)"/>
      <sheetName val="Resource Util for GLs"/>
      <sheetName val="Resource Util"/>
      <sheetName val="Multi-year Financials"/>
      <sheetName val="Summary"/>
      <sheetName val="ICANN Meetings"/>
      <sheetName val="Opex by ExecGroup $M "/>
      <sheetName val="Initiatives"/>
      <sheetName val="By Project Summary"/>
      <sheetName val="Workfront 15-Mar-15"/>
      <sheetName val="FY16 Mgt Discipline Mast 03-15"/>
      <sheetName val="By Project Detail"/>
      <sheetName val="Work Front 11-Jun-15"/>
      <sheetName val="FY16 Mgt Discipline Mast 12-Jun"/>
      <sheetName val="Cash Flow"/>
      <sheetName val="Inputs&gt;&gt;&gt;&gt;"/>
      <sheetName val="Personnel"/>
      <sheetName val="Personnel Alloc"/>
      <sheetName val="Personnel Sum"/>
      <sheetName val="Travel"/>
      <sheetName val="Space.Catering"/>
      <sheetName val="Prof Svcs"/>
      <sheetName val="Admin"/>
      <sheetName val="Capital"/>
      <sheetName val="New G Fin"/>
      <sheetName val="PY Opex Input"/>
      <sheetName val="Lists"/>
      <sheetName val="Travel Rat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Ref"/>
      <sheetName val="Budget (3)"/>
      <sheetName val="Budget (2)"/>
      <sheetName val="Budget"/>
      <sheetName val="Source"/>
      <sheetName val="Code-Ref2"/>
      <sheetName val="Project "/>
      <sheetName val="Cross Fct"/>
      <sheetName val="Reference"/>
      <sheetName val="Project Code"/>
      <sheetName val="Project Selection"/>
      <sheetName val="Assumptions"/>
      <sheetName val="FX Rates"/>
      <sheetName val="Dept Structure"/>
      <sheetName val="Project List"/>
      <sheetName val="FY13 Trend"/>
      <sheetName val="Dept Summary"/>
      <sheetName val="Personnel"/>
      <sheetName val="FTE Allocation"/>
      <sheetName val="Allocation"/>
      <sheetName val="Travel"/>
      <sheetName val="Space-Catering"/>
      <sheetName val="Prof Serv"/>
      <sheetName val="Admin"/>
      <sheetName val="Capital"/>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dge"/>
      <sheetName val="Analysis"/>
      <sheetName val="FY14 Act &amp; Fcast"/>
      <sheetName val="Forecast"/>
      <sheetName val="FY14 Budget"/>
      <sheetName val="Personnel"/>
      <sheetName val="Sheet1"/>
    </sheetNames>
    <sheetDataSet>
      <sheetData sheetId="0"/>
      <sheetData sheetId="1"/>
      <sheetData sheetId="2">
        <row r="6">
          <cell r="NG6">
            <v>3</v>
          </cell>
        </row>
      </sheetData>
      <sheetData sheetId="3"/>
      <sheetData sheetId="4">
        <row r="3">
          <cell r="NG3">
            <v>3</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ssumptions"/>
      <sheetName val="Calendar"/>
      <sheetName val="Summary"/>
      <sheetName val="Inputs&gt;&gt;&gt;"/>
      <sheetName val="Project List"/>
      <sheetName val="Project Selection"/>
      <sheetName val="Personnel"/>
      <sheetName val="Personnel Allocation"/>
      <sheetName val="Travel"/>
      <sheetName val="Space.Catering"/>
      <sheetName val="Prof Svcs"/>
      <sheetName val="Admin"/>
      <sheetName val="Capital"/>
      <sheetName val="Historical Data&gt;&gt;&gt;"/>
      <sheetName val="FY14 Trend"/>
      <sheetName val="References&gt;&gt;&gt;"/>
      <sheetName val="ICANN Mtg Costs"/>
      <sheetName val="FX Rates"/>
      <sheetName val="Lists"/>
    </sheetNames>
    <sheetDataSet>
      <sheetData sheetId="0">
        <row r="3">
          <cell r="A3" t="str">
            <v>Commute - 2 days</v>
          </cell>
        </row>
      </sheetData>
      <sheetData sheetId="1"/>
      <sheetData sheetId="2"/>
      <sheetData sheetId="3">
        <row r="1">
          <cell r="A1" t="str">
            <v>AtTask Project List 21-Feb-2014</v>
          </cell>
        </row>
      </sheetData>
      <sheetData sheetId="4">
        <row r="1">
          <cell r="A1" t="str">
            <v>AtTask Project List 21-Feb-2014</v>
          </cell>
        </row>
      </sheetData>
      <sheetData sheetId="5">
        <row r="1">
          <cell r="A1" t="str">
            <v>AtTask Project List 21-Feb-2014</v>
          </cell>
        </row>
      </sheetData>
      <sheetData sheetId="6">
        <row r="1">
          <cell r="A1" t="str">
            <v>AtTask Project List 21-Feb-2014</v>
          </cell>
        </row>
      </sheetData>
      <sheetData sheetId="7"/>
      <sheetData sheetId="8"/>
      <sheetData sheetId="9"/>
      <sheetData sheetId="10"/>
      <sheetData sheetId="11"/>
      <sheetData sheetId="12"/>
      <sheetData sheetId="13"/>
      <sheetData sheetId="14"/>
      <sheetData sheetId="15"/>
      <sheetData sheetId="16"/>
      <sheetData sheetId="17">
        <row r="3">
          <cell r="A3" t="str">
            <v>Commute - 2 days</v>
          </cell>
        </row>
      </sheetData>
      <sheetData sheetId="18">
        <row r="3">
          <cell r="A3" t="str">
            <v>Commute - 2 days</v>
          </cell>
        </row>
      </sheetData>
      <sheetData sheetId="19">
        <row r="3">
          <cell r="A3" t="str">
            <v>Commute - 2 days</v>
          </cell>
        </row>
        <row r="4">
          <cell r="A4" t="str">
            <v>Regional - 3 days</v>
          </cell>
        </row>
        <row r="5">
          <cell r="A5" t="str">
            <v>Inter-regional - 5 days</v>
          </cell>
        </row>
        <row r="6">
          <cell r="A6" t="str">
            <v>Inter-regional - 7 days</v>
          </cell>
        </row>
        <row r="7">
          <cell r="A7" t="str">
            <v>International - 5 days</v>
          </cell>
        </row>
        <row r="8">
          <cell r="A8" t="str">
            <v>International - 7 days</v>
          </cell>
        </row>
        <row r="9">
          <cell r="A9" t="str">
            <v>AC/SO support</v>
          </cell>
        </row>
        <row r="10">
          <cell r="A10" t="str">
            <v>Other (Please provide description in Comment Section)</v>
          </cell>
        </row>
        <row r="11">
          <cell r="A11" t="str">
            <v>ICANN 51 - Los Angeles</v>
          </cell>
        </row>
        <row r="12">
          <cell r="A12" t="str">
            <v>ICANN 52 - AF (Tentative)</v>
          </cell>
        </row>
        <row r="13">
          <cell r="A13" t="str">
            <v>ICANN 53 - LAC (Tentative)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data"/>
      <sheetName val="Project Tracking"/>
      <sheetName val="Invoices"/>
      <sheetName val="Breakdown by language"/>
      <sheetName val="Chart-Spending by Department"/>
      <sheetName val="Sheet1"/>
      <sheetName val="gTLD"/>
      <sheetName val="13-AC"/>
      <sheetName val="14-Pol"/>
      <sheetName val="20-At-Large"/>
      <sheetName val="GAC"/>
      <sheetName val="IDN"/>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row r="2">
          <cell r="A2" t="str">
            <v>13-Corporate Affairs</v>
          </cell>
        </row>
        <row r="3">
          <cell r="A3" t="str">
            <v>14-Policy</v>
          </cell>
        </row>
        <row r="4">
          <cell r="A4" t="str">
            <v>15-Global Partnership</v>
          </cell>
        </row>
        <row r="5">
          <cell r="A5" t="str">
            <v>16-IT</v>
          </cell>
        </row>
        <row r="6">
          <cell r="A6" t="str">
            <v>17-Legal</v>
          </cell>
        </row>
        <row r="7">
          <cell r="A7" t="str">
            <v>GAC</v>
          </cell>
        </row>
        <row r="8">
          <cell r="A8" t="str">
            <v>18-ICANN Meetings</v>
          </cell>
        </row>
        <row r="9">
          <cell r="A9" t="str">
            <v>19-Registrar Liaison</v>
          </cell>
        </row>
        <row r="10">
          <cell r="A10" t="str">
            <v>20-At-Large</v>
          </cell>
        </row>
        <row r="11">
          <cell r="A11" t="str">
            <v>21-Ombudsman</v>
          </cell>
        </row>
        <row r="12">
          <cell r="A12" t="str">
            <v>22-Board Expenses</v>
          </cell>
        </row>
        <row r="13">
          <cell r="A13" t="str">
            <v>23-HR</v>
          </cell>
        </row>
        <row r="14">
          <cell r="A14" t="str">
            <v>24-Finance</v>
          </cell>
        </row>
        <row r="15">
          <cell r="A15" t="str">
            <v>26-Internal Operations</v>
          </cell>
        </row>
        <row r="16">
          <cell r="A16" t="str">
            <v>27-Services</v>
          </cell>
        </row>
        <row r="17">
          <cell r="A17" t="str">
            <v>28-IDN</v>
          </cell>
        </row>
        <row r="18">
          <cell r="A18" t="str">
            <v>29-Registry</v>
          </cell>
        </row>
        <row r="19">
          <cell r="A19" t="str">
            <v>30-Compliance</v>
          </cell>
        </row>
        <row r="20">
          <cell r="A20" t="str">
            <v>31-Project</v>
          </cell>
        </row>
        <row r="21">
          <cell r="A21" t="str">
            <v>32-Security</v>
          </cell>
        </row>
        <row r="22">
          <cell r="A22" t="str">
            <v>34-Admin</v>
          </cell>
        </row>
      </sheetData>
      <sheetData sheetId="1">
        <row r="2">
          <cell r="A2" t="str">
            <v>13-Corporate Affairs</v>
          </cell>
        </row>
      </sheetData>
      <sheetData sheetId="2">
        <row r="2">
          <cell r="A2" t="str">
            <v>13-Corporate Affairs</v>
          </cell>
        </row>
      </sheetData>
      <sheetData sheetId="3">
        <row r="2">
          <cell r="A2" t="str">
            <v>13-Corporate Affairs</v>
          </cell>
        </row>
      </sheetData>
      <sheetData sheetId="4">
        <row r="2">
          <cell r="A2" t="str">
            <v>13-Corporate Affairs</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racking"/>
      <sheetName val="Invoices"/>
      <sheetName val="Breakdown by language"/>
      <sheetName val="Chart-Spending by Department"/>
      <sheetName val="drop down data"/>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ow r="3">
          <cell r="A3" t="str">
            <v>Project ID</v>
          </cell>
        </row>
      </sheetData>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0 - Project Tracking"/>
      <sheetName val="Project Tracking (2010)"/>
      <sheetName val="Project Tracking 2009"/>
      <sheetName val="Transcriptions"/>
      <sheetName val="Invoices"/>
      <sheetName val="Breakdown by language"/>
      <sheetName val="Spending by Department"/>
      <sheetName val="drop down data"/>
      <sheetName val="Sheet1"/>
      <sheetName val="13-Corp.Affairs"/>
      <sheetName val="14-Policy"/>
      <sheetName val="18-Meetings"/>
      <sheetName val="20-At-Large"/>
      <sheetName val="27-Services"/>
      <sheetName val="Variou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ow r="2">
          <cell r="A2" t="str">
            <v>10-Executive</v>
          </cell>
        </row>
      </sheetData>
      <sheetData sheetId="1">
        <row r="2">
          <cell r="A2" t="str">
            <v>10-Executive</v>
          </cell>
        </row>
      </sheetData>
      <sheetData sheetId="2">
        <row r="2">
          <cell r="A2" t="str">
            <v>10-Executive</v>
          </cell>
        </row>
      </sheetData>
      <sheetData sheetId="3">
        <row r="2">
          <cell r="A2" t="str">
            <v>10-Executive</v>
          </cell>
        </row>
      </sheetData>
      <sheetData sheetId="4">
        <row r="2">
          <cell r="A2" t="str">
            <v>10-Executive</v>
          </cell>
        </row>
      </sheetData>
      <sheetData sheetId="5">
        <row r="2">
          <cell r="A2" t="str">
            <v>10-Executive</v>
          </cell>
        </row>
      </sheetData>
      <sheetData sheetId="6">
        <row r="2">
          <cell r="A2" t="str">
            <v>10-Executive</v>
          </cell>
        </row>
      </sheetData>
      <sheetData sheetId="7">
        <row r="2">
          <cell r="A2" t="str">
            <v>10-Executive</v>
          </cell>
          <cell r="C2" t="str">
            <v>ENGLISH</v>
          </cell>
          <cell r="E2" t="str">
            <v>Ilen</v>
          </cell>
          <cell r="G2" t="str">
            <v>New Request</v>
          </cell>
        </row>
        <row r="3">
          <cell r="C3" t="str">
            <v>5 UN Langs</v>
          </cell>
          <cell r="E3" t="str">
            <v>Lionbridge</v>
          </cell>
          <cell r="G3" t="str">
            <v>Vendor Quote Process</v>
          </cell>
        </row>
        <row r="4">
          <cell r="C4" t="str">
            <v>10 UN Langs</v>
          </cell>
          <cell r="E4" t="str">
            <v>Verbatim</v>
          </cell>
          <cell r="G4" t="str">
            <v>In Translation</v>
          </cell>
        </row>
        <row r="5">
          <cell r="C5" t="str">
            <v>Arabic (AR)</v>
          </cell>
          <cell r="E5" t="str">
            <v>Welocalize</v>
          </cell>
          <cell r="G5" t="str">
            <v>QA Process</v>
          </cell>
        </row>
        <row r="6">
          <cell r="C6" t="str">
            <v>Chinese (ZHS)</v>
          </cell>
          <cell r="E6" t="str">
            <v>Net-Translations</v>
          </cell>
          <cell r="G6" t="str">
            <v>Validation Process</v>
          </cell>
        </row>
        <row r="7">
          <cell r="C7" t="str">
            <v>Chinese (ZHT)</v>
          </cell>
          <cell r="E7" t="str">
            <v>ICANN Staff</v>
          </cell>
          <cell r="G7" t="str">
            <v>On-Hold</v>
          </cell>
        </row>
        <row r="8">
          <cell r="C8" t="str">
            <v>French (FR)</v>
          </cell>
          <cell r="E8" t="str">
            <v>Robert Carattini</v>
          </cell>
          <cell r="G8" t="str">
            <v>CLOSED</v>
          </cell>
        </row>
        <row r="9">
          <cell r="C9" t="str">
            <v>Russian (RU)</v>
          </cell>
          <cell r="E9" t="str">
            <v>Jordane Boury</v>
          </cell>
          <cell r="G9" t="str">
            <v>COMPLETED</v>
          </cell>
        </row>
        <row r="10">
          <cell r="C10" t="str">
            <v>Spanish (ES)</v>
          </cell>
          <cell r="E10" t="str">
            <v>Lina Mavroudi</v>
          </cell>
          <cell r="G10" t="str">
            <v>CANCELLED</v>
          </cell>
        </row>
        <row r="11">
          <cell r="C11" t="str">
            <v>German (DE)</v>
          </cell>
        </row>
        <row r="12">
          <cell r="C12" t="str">
            <v>Italian (IT)</v>
          </cell>
        </row>
        <row r="13">
          <cell r="C13" t="str">
            <v>Japanese (JA)</v>
          </cell>
        </row>
        <row r="14">
          <cell r="C14" t="str">
            <v>Korean (KO)</v>
          </cell>
        </row>
        <row r="15">
          <cell r="C15" t="str">
            <v>Portuguese (PT)</v>
          </cell>
        </row>
        <row r="16">
          <cell r="C16" t="str">
            <v>Dutch</v>
          </cell>
        </row>
        <row r="17">
          <cell r="C17" t="str">
            <v>Hungarian (HU)</v>
          </cell>
        </row>
        <row r="18">
          <cell r="C18" t="str">
            <v>Bengali</v>
          </cell>
        </row>
        <row r="19">
          <cell r="C19" t="str">
            <v>Khmer</v>
          </cell>
        </row>
        <row r="20">
          <cell r="C20" t="str">
            <v>Lithuanian</v>
          </cell>
        </row>
        <row r="21">
          <cell r="C21" t="str">
            <v>Swedish</v>
          </cell>
        </row>
        <row r="22">
          <cell r="C22" t="str">
            <v>Tamil</v>
          </cell>
        </row>
        <row r="23">
          <cell r="C23" t="str">
            <v>Thai</v>
          </cell>
        </row>
        <row r="24">
          <cell r="C24" t="str">
            <v>Turkish</v>
          </cell>
        </row>
        <row r="25">
          <cell r="C25" t="str">
            <v>Ukrainian</v>
          </cell>
        </row>
        <row r="28">
          <cell r="A28" t="str">
            <v>Q3FY09</v>
          </cell>
        </row>
        <row r="29">
          <cell r="A29" t="str">
            <v>Q4FY09</v>
          </cell>
        </row>
        <row r="30">
          <cell r="A30" t="str">
            <v>Q1FY10</v>
          </cell>
        </row>
        <row r="31">
          <cell r="A31" t="str">
            <v>Q2FY10</v>
          </cell>
        </row>
        <row r="32">
          <cell r="A32" t="str">
            <v>Q3FY10</v>
          </cell>
        </row>
        <row r="33">
          <cell r="A33" t="str">
            <v>Q4FY10</v>
          </cell>
        </row>
      </sheetData>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alendar"/>
      <sheetName val="Planning"/>
      <sheetName val="Setting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sheetData sheetId="1" refreshError="1"/>
      <sheetData sheetId="2" refreshError="1"/>
      <sheetData sheetId="3">
        <row r="6">
          <cell r="G6" t="str">
            <v>April</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 - Proj All (OLD)"/>
      <sheetName val="Publish - Proj ALL"/>
      <sheetName val="By Project"/>
      <sheetName val="FY17 Projects"/>
      <sheetName val="Published&gt;&gt;&gt;"/>
      <sheetName val="Publish - Port .xls"/>
      <sheetName val="Publish - Proj .xls"/>
      <sheetName val="Publish - Port .doc"/>
      <sheetName val="Ops Resource Util - Sum"/>
      <sheetName val="Ops Resource Util - Detail"/>
      <sheetName val="Total ICANN Resource Util"/>
      <sheetName val="Total ICANN SOA"/>
      <sheetName val="New gTLD"/>
      <sheetName val="SOA Do not use"/>
      <sheetName val="Opex Waterfall"/>
      <sheetName val="Headcount"/>
      <sheetName val="Rev"/>
      <sheetName val="Multi-year"/>
      <sheetName val="BFC Deck"/>
      <sheetName val="BFC CF"/>
      <sheetName val="Input Summaries&gt;&gt;&gt;"/>
      <sheetName val="By Project &amp; Dept"/>
      <sheetName val="Summary"/>
      <sheetName val="Opex &amp; Capex"/>
      <sheetName val="Inputs&gt;&gt;&gt;&gt;"/>
      <sheetName val="Recon"/>
      <sheetName val="Comp"/>
      <sheetName val="Personnel"/>
      <sheetName val="Pers Alloc (%)"/>
      <sheetName val="Pers Alloc ($)"/>
      <sheetName val="Travel"/>
      <sheetName val="Space.Catering"/>
      <sheetName val="Prof Svcs"/>
      <sheetName val="Admin"/>
      <sheetName val="Capital"/>
      <sheetName val="Lists"/>
      <sheetName val="Travel Rates"/>
      <sheetName val="Travel Calculator"/>
      <sheetName val="Instructions"/>
      <sheetName val="Who should budget for what"/>
      <sheetName val="Budget instructions-Meetings"/>
      <sheetName val="Workfront&gt;&gt;&gt;"/>
      <sheetName val="FY17 Mgt Discipline Mapping"/>
      <sheetName val="FY17 Mgt Discipline Master"/>
      <sheetName val="FY17 Projects in Workfront (Bud"/>
      <sheetName val="Projects by dept - DO NOT DELET"/>
      <sheetName val="Initiatives Proje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1">
          <cell r="C1" t="str">
            <v>List of Departments:</v>
          </cell>
          <cell r="D1" t="str">
            <v>Group</v>
          </cell>
          <cell r="E1" t="str">
            <v>GL Group Lead</v>
          </cell>
          <cell r="F1" t="str">
            <v>Division</v>
          </cell>
          <cell r="G1" t="str">
            <v>Resource Utilization</v>
          </cell>
        </row>
        <row r="2">
          <cell r="C2" t="str">
            <v>Contingency</v>
          </cell>
          <cell r="D2" t="str">
            <v>0000 - Reserved</v>
          </cell>
          <cell r="E2" t="str">
            <v>Xavier Calvez</v>
          </cell>
          <cell r="F2" t="str">
            <v>ICANN Ops</v>
          </cell>
          <cell r="G2" t="str">
            <v>Contingency</v>
          </cell>
        </row>
        <row r="3">
          <cell r="C3" t="str">
            <v>0001 - Corporate</v>
          </cell>
          <cell r="D3" t="str">
            <v>0001 - Corporate</v>
          </cell>
          <cell r="E3" t="str">
            <v>Xavier Calvez</v>
          </cell>
          <cell r="F3" t="str">
            <v>ICANN Ops</v>
          </cell>
          <cell r="G3" t="str">
            <v>Corporate</v>
          </cell>
        </row>
        <row r="4">
          <cell r="C4" t="str">
            <v>0002  Allocations</v>
          </cell>
          <cell r="D4" t="str">
            <v>0002 - Allocations</v>
          </cell>
          <cell r="E4" t="str">
            <v>Xavier Calvez</v>
          </cell>
          <cell r="F4" t="str">
            <v>ICANN Ops</v>
          </cell>
          <cell r="G4" t="str">
            <v>New gTLD Allocation</v>
          </cell>
        </row>
        <row r="5">
          <cell r="C5" t="str">
            <v>0020 - Ombudsman</v>
          </cell>
          <cell r="D5" t="str">
            <v>0000 - Reserved</v>
          </cell>
          <cell r="E5" t="str">
            <v>Board</v>
          </cell>
          <cell r="F5" t="str">
            <v>ICANN Ops</v>
          </cell>
          <cell r="G5" t="str">
            <v>Executive &amp; Ombudsman</v>
          </cell>
        </row>
        <row r="6">
          <cell r="C6" t="str">
            <v>0110 - Executive</v>
          </cell>
          <cell r="D6" t="str">
            <v>0100 - Executive</v>
          </cell>
          <cell r="E6" t="str">
            <v>Fadi Chehade</v>
          </cell>
          <cell r="F6" t="str">
            <v>ICANN Ops</v>
          </cell>
          <cell r="G6" t="str">
            <v>Executive &amp; Ombudsman</v>
          </cell>
        </row>
        <row r="7">
          <cell r="C7" t="str">
            <v>121 - Multistakeholder Strategy &amp; Strategic Initiatives</v>
          </cell>
          <cell r="D7" t="str">
            <v>121 - Multistakeholder Strategy &amp; Strategic Initiatives</v>
          </cell>
          <cell r="E7" t="str">
            <v>Theresa Swinehart</v>
          </cell>
          <cell r="F7" t="str">
            <v>ICANN Ops</v>
          </cell>
          <cell r="G7" t="str">
            <v>Strat. Initiatives &amp; Reviews</v>
          </cell>
        </row>
        <row r="8">
          <cell r="C8" t="str">
            <v>0210 - Communications</v>
          </cell>
          <cell r="D8" t="str">
            <v>0200 - Strategic Communications</v>
          </cell>
          <cell r="E8" t="str">
            <v>Sally Costerton</v>
          </cell>
          <cell r="F8" t="str">
            <v>ICANN Ops</v>
          </cell>
          <cell r="G8" t="str">
            <v>Communications</v>
          </cell>
        </row>
        <row r="9">
          <cell r="C9" t="str">
            <v>0230 - Language services</v>
          </cell>
          <cell r="D9" t="str">
            <v>0200 - Strategic Communications</v>
          </cell>
          <cell r="E9" t="str">
            <v>Sally Costerton</v>
          </cell>
          <cell r="F9" t="str">
            <v>ICANN Ops</v>
          </cell>
          <cell r="G9" t="str">
            <v>Language Services</v>
          </cell>
        </row>
        <row r="10">
          <cell r="C10" t="str">
            <v>0310 - GSE - Executive</v>
          </cell>
          <cell r="D10" t="str">
            <v>0300 - Global Stakholder Engagement</v>
          </cell>
          <cell r="E10" t="str">
            <v>Sally Costerton</v>
          </cell>
          <cell r="F10" t="str">
            <v>ICANN Ops</v>
          </cell>
          <cell r="G10" t="str">
            <v>GSE</v>
          </cell>
        </row>
        <row r="11">
          <cell r="C11" t="str">
            <v>0321 - GSE - Asia</v>
          </cell>
          <cell r="D11" t="str">
            <v>0300 - Global Stakholder Engagement</v>
          </cell>
          <cell r="E11" t="str">
            <v>Sally Costerton</v>
          </cell>
          <cell r="F11" t="str">
            <v>ICANN Ops</v>
          </cell>
          <cell r="G11" t="str">
            <v>GSE</v>
          </cell>
        </row>
        <row r="12">
          <cell r="C12" t="str">
            <v>0322 - GSE - Australasia</v>
          </cell>
          <cell r="D12" t="str">
            <v>0300 - Global Stakholder Engagement</v>
          </cell>
          <cell r="E12" t="str">
            <v>Sally Costerton</v>
          </cell>
          <cell r="F12" t="str">
            <v>ICANN Ops</v>
          </cell>
          <cell r="G12" t="str">
            <v>GSE</v>
          </cell>
        </row>
        <row r="13">
          <cell r="C13" t="str">
            <v>0331 - GSE - Africa</v>
          </cell>
          <cell r="D13" t="str">
            <v>0300 - Global Stakholder Engagement</v>
          </cell>
          <cell r="E13" t="str">
            <v>Sally Costerton</v>
          </cell>
          <cell r="F13" t="str">
            <v>ICANN Ops</v>
          </cell>
          <cell r="G13" t="str">
            <v>GSE</v>
          </cell>
        </row>
        <row r="14">
          <cell r="C14" t="str">
            <v>0332 - GSE - Europe</v>
          </cell>
          <cell r="D14" t="str">
            <v>0300 - Global Stakholder Engagement</v>
          </cell>
          <cell r="E14" t="str">
            <v>Sally Costerton</v>
          </cell>
          <cell r="F14" t="str">
            <v>ICANN Ops</v>
          </cell>
          <cell r="G14" t="str">
            <v>GSE</v>
          </cell>
        </row>
        <row r="15">
          <cell r="C15" t="str">
            <v>0333 - GSE - Middle East</v>
          </cell>
          <cell r="D15" t="str">
            <v>0300 - Global Stakholder Engagement</v>
          </cell>
          <cell r="E15" t="str">
            <v>Sally Costerton</v>
          </cell>
          <cell r="F15" t="str">
            <v>ICANN Ops</v>
          </cell>
          <cell r="G15" t="str">
            <v>GSE</v>
          </cell>
        </row>
        <row r="16">
          <cell r="C16" t="str">
            <v>0334 - GSE - Russia CIS</v>
          </cell>
          <cell r="D16" t="str">
            <v>0300 - Global Stakholder Engagement</v>
          </cell>
          <cell r="E16" t="str">
            <v>Sally Costerton</v>
          </cell>
          <cell r="F16" t="str">
            <v>ICANN Ops</v>
          </cell>
          <cell r="G16" t="str">
            <v>GSE</v>
          </cell>
        </row>
        <row r="17">
          <cell r="C17" t="str">
            <v>0341 - GSE - LatAm Carib</v>
          </cell>
          <cell r="D17" t="str">
            <v>0300 - Global Stakholder Engagement</v>
          </cell>
          <cell r="E17" t="str">
            <v>Sally Costerton</v>
          </cell>
          <cell r="F17" t="str">
            <v>ICANN Ops</v>
          </cell>
          <cell r="G17" t="str">
            <v>GSE</v>
          </cell>
        </row>
        <row r="18">
          <cell r="C18" t="str">
            <v>0342 - GSE - North America</v>
          </cell>
          <cell r="D18" t="str">
            <v>0300 - Global Stakholder Engagement</v>
          </cell>
          <cell r="E18" t="str">
            <v>Sally Costerton</v>
          </cell>
          <cell r="F18" t="str">
            <v>ICANN Ops</v>
          </cell>
          <cell r="G18" t="str">
            <v>GSE</v>
          </cell>
        </row>
        <row r="19">
          <cell r="C19" t="str">
            <v>0345 - Business Engagement</v>
          </cell>
          <cell r="D19" t="str">
            <v>0300 - Global Stakholder Engagement</v>
          </cell>
          <cell r="E19" t="str">
            <v>Sally Costerton</v>
          </cell>
          <cell r="F19" t="str">
            <v>ICANN Ops</v>
          </cell>
          <cell r="G19" t="str">
            <v>GSE</v>
          </cell>
        </row>
        <row r="20">
          <cell r="C20" t="str">
            <v>0350 - Digital Services</v>
          </cell>
          <cell r="D20" t="str">
            <v>0350 -Digital Services</v>
          </cell>
          <cell r="E20" t="str">
            <v>Sally Costerton</v>
          </cell>
          <cell r="F20" t="str">
            <v>ICANN Ops</v>
          </cell>
          <cell r="G20" t="str">
            <v>Product Mgt. &amp; Online Svcs.</v>
          </cell>
        </row>
        <row r="21">
          <cell r="C21" t="str">
            <v>0410 - Governmental Engagement</v>
          </cell>
          <cell r="D21" t="str">
            <v>0400 - Gov Engagement</v>
          </cell>
          <cell r="E21" t="str">
            <v>Tarek Kamel</v>
          </cell>
          <cell r="F21" t="str">
            <v>ICANN Ops</v>
          </cell>
          <cell r="G21" t="str">
            <v>Gov Engagement</v>
          </cell>
        </row>
        <row r="22">
          <cell r="C22" t="str">
            <v>0420 - Development and Public Responsibility</v>
          </cell>
          <cell r="D22" t="str">
            <v>0420 - Public Resonsibility</v>
          </cell>
          <cell r="E22" t="str">
            <v>Nora Abusitta</v>
          </cell>
          <cell r="F22" t="str">
            <v>ICANN Ops</v>
          </cell>
          <cell r="G22" t="str">
            <v>Public Responsibility</v>
          </cell>
        </row>
        <row r="23">
          <cell r="C23" t="str">
            <v>0510 - Policy Development Support</v>
          </cell>
          <cell r="D23" t="str">
            <v>0500 - Policy Development Support and SO/AC engagement</v>
          </cell>
          <cell r="E23" t="str">
            <v>David Olive</v>
          </cell>
          <cell r="F23" t="str">
            <v>ICANN Ops</v>
          </cell>
          <cell r="G23" t="str">
            <v>Policy and SO/AC Eng.</v>
          </cell>
        </row>
        <row r="24">
          <cell r="C24" t="str">
            <v>0520 - Community engagement</v>
          </cell>
          <cell r="D24" t="str">
            <v>0500 - Policy Development Support and SO/AC engagement</v>
          </cell>
          <cell r="E24" t="str">
            <v>David Olive</v>
          </cell>
          <cell r="F24" t="str">
            <v>ICANN Ops</v>
          </cell>
          <cell r="G24" t="str">
            <v>Policy and SO/AC Eng.</v>
          </cell>
        </row>
        <row r="25">
          <cell r="C25" t="str">
            <v>0610 - Domain Name Services &amp; Industry Engagement</v>
          </cell>
          <cell r="D25" t="str">
            <v>0600 - Domain Name Services &amp; Industry Engagement</v>
          </cell>
          <cell r="E25" t="str">
            <v>Akram Attalah</v>
          </cell>
          <cell r="F25" t="str">
            <v>GDD</v>
          </cell>
          <cell r="G25" t="str">
            <v>DNS</v>
          </cell>
        </row>
        <row r="26">
          <cell r="C26" t="str">
            <v>0620 - Registrar Services</v>
          </cell>
          <cell r="D26" t="str">
            <v>0600 - Domain Name Services &amp; Industry Engagement</v>
          </cell>
          <cell r="E26" t="str">
            <v>Akram Attalah</v>
          </cell>
          <cell r="F26" t="str">
            <v>GDD</v>
          </cell>
          <cell r="G26" t="str">
            <v>DNS</v>
          </cell>
        </row>
        <row r="27">
          <cell r="C27" t="str">
            <v>0630 - Registry Liaison Services</v>
          </cell>
          <cell r="D27" t="str">
            <v>0600 - Domain Name Services &amp; Industry Engagement</v>
          </cell>
          <cell r="E27" t="str">
            <v>Akram Attalah</v>
          </cell>
          <cell r="F27" t="str">
            <v>GDD</v>
          </cell>
          <cell r="G27" t="str">
            <v>DNS</v>
          </cell>
        </row>
        <row r="28">
          <cell r="C28" t="str">
            <v>0640 - IDN</v>
          </cell>
          <cell r="D28" t="str">
            <v>0600 - Domain Name Services &amp; Industry Engagement</v>
          </cell>
          <cell r="E28" t="str">
            <v>Akram Attalah</v>
          </cell>
          <cell r="F28" t="str">
            <v>GDD</v>
          </cell>
          <cell r="G28" t="str">
            <v>DNS</v>
          </cell>
        </row>
        <row r="29">
          <cell r="C29" t="str">
            <v>0650 - Technical Services</v>
          </cell>
          <cell r="D29" t="str">
            <v>0600 - Domain Name Services &amp; Industry Engagement</v>
          </cell>
          <cell r="E29" t="str">
            <v>Akram Attalah</v>
          </cell>
          <cell r="F29" t="str">
            <v>GDD</v>
          </cell>
          <cell r="G29" t="str">
            <v>DNS</v>
          </cell>
        </row>
        <row r="30">
          <cell r="C30" t="str">
            <v>0710 - Legal</v>
          </cell>
          <cell r="D30" t="str">
            <v>0700 - Governance support</v>
          </cell>
          <cell r="E30" t="str">
            <v>John Jeffrey</v>
          </cell>
          <cell r="F30" t="str">
            <v>ICANN Ops</v>
          </cell>
          <cell r="G30" t="str">
            <v>Governance support</v>
          </cell>
        </row>
        <row r="31">
          <cell r="C31" t="str">
            <v>0720 - Board support</v>
          </cell>
          <cell r="D31" t="str">
            <v>0700 - Governance support</v>
          </cell>
          <cell r="E31" t="str">
            <v>John Jeffrey</v>
          </cell>
          <cell r="F31" t="str">
            <v>ICANN Ops</v>
          </cell>
          <cell r="G31" t="str">
            <v>Governance support</v>
          </cell>
        </row>
        <row r="32">
          <cell r="C32" t="str">
            <v>0730 - NomCom</v>
          </cell>
          <cell r="D32" t="str">
            <v>0700 - Governance support</v>
          </cell>
          <cell r="E32" t="str">
            <v>John Jeffrey</v>
          </cell>
          <cell r="F32" t="str">
            <v>ICANN Ops</v>
          </cell>
          <cell r="G32" t="str">
            <v>Governance support</v>
          </cell>
        </row>
        <row r="33">
          <cell r="C33" t="str">
            <v>0810 - GDD Executive</v>
          </cell>
          <cell r="D33" t="str">
            <v>0800 - GDD Operations</v>
          </cell>
          <cell r="E33" t="str">
            <v>Akram Attalah</v>
          </cell>
          <cell r="F33" t="str">
            <v>GDD</v>
          </cell>
          <cell r="G33" t="str">
            <v>GDD Ops</v>
          </cell>
        </row>
        <row r="34">
          <cell r="C34" t="str">
            <v>0820 - gTLD Operations</v>
          </cell>
          <cell r="D34" t="str">
            <v>0800 - GDD Operations</v>
          </cell>
          <cell r="E34" t="str">
            <v>Akram Attalah</v>
          </cell>
          <cell r="F34" t="str">
            <v>GDD</v>
          </cell>
          <cell r="G34" t="str">
            <v>GDD Ops</v>
          </cell>
        </row>
        <row r="35">
          <cell r="C35" t="str">
            <v>0830 - Customer service</v>
          </cell>
          <cell r="D35" t="str">
            <v>0800 - GDD Operations</v>
          </cell>
          <cell r="E35" t="str">
            <v>Akram Attalah</v>
          </cell>
          <cell r="F35" t="str">
            <v>GDD</v>
          </cell>
          <cell r="G35" t="str">
            <v>GDD Ops</v>
          </cell>
        </row>
        <row r="36">
          <cell r="C36" t="str">
            <v>0840 - Product Management</v>
          </cell>
          <cell r="D36" t="str">
            <v>0800 - GDD Operations</v>
          </cell>
          <cell r="E36" t="str">
            <v>Akram Attalah</v>
          </cell>
          <cell r="F36" t="str">
            <v>GDD</v>
          </cell>
          <cell r="G36" t="str">
            <v>Product Mgt. &amp; Online Svcs.</v>
          </cell>
        </row>
        <row r="37">
          <cell r="C37" t="str">
            <v>0850 - Registrant Services</v>
          </cell>
          <cell r="D37" t="str">
            <v>0800 - GDD Operations</v>
          </cell>
          <cell r="E37" t="str">
            <v>Akram Attalah</v>
          </cell>
          <cell r="F37" t="str">
            <v>GDD</v>
          </cell>
          <cell r="G37" t="str">
            <v>GDD Ops</v>
          </cell>
        </row>
        <row r="38">
          <cell r="C38" t="str">
            <v>0890 - gTLD Program</v>
          </cell>
          <cell r="D38" t="str">
            <v>0800 - GDD Operations</v>
          </cell>
          <cell r="E38" t="str">
            <v>Akram Attalah</v>
          </cell>
          <cell r="F38" t="str">
            <v>New gTLD</v>
          </cell>
          <cell r="G38" t="str">
            <v>New gTLD Program</v>
          </cell>
        </row>
        <row r="39">
          <cell r="C39" t="str">
            <v>0910 - IANA</v>
          </cell>
          <cell r="D39" t="str">
            <v>0910 - IANA</v>
          </cell>
          <cell r="E39" t="str">
            <v>Akram Attalah</v>
          </cell>
          <cell r="F39" t="str">
            <v>GDD</v>
          </cell>
          <cell r="G39" t="str">
            <v>IANA</v>
          </cell>
        </row>
        <row r="40">
          <cell r="C40" t="str">
            <v>0930 - Security</v>
          </cell>
          <cell r="D40" t="str">
            <v>0930 - Security &amp; Technical functions</v>
          </cell>
          <cell r="E40" t="str">
            <v>David Conrad</v>
          </cell>
          <cell r="F40" t="str">
            <v>GDD</v>
          </cell>
          <cell r="G40" t="str">
            <v>CTO</v>
          </cell>
        </row>
        <row r="41">
          <cell r="C41" t="str">
            <v>0935 - Office of CTO</v>
          </cell>
          <cell r="D41" t="str">
            <v>0930 - Security &amp; Technical functions</v>
          </cell>
          <cell r="E41" t="str">
            <v>David Conrad</v>
          </cell>
          <cell r="F41" t="str">
            <v>GDD</v>
          </cell>
          <cell r="G41" t="str">
            <v>CTO</v>
          </cell>
        </row>
        <row r="42">
          <cell r="C42" t="str">
            <v>0940 - IT Admin</v>
          </cell>
          <cell r="D42" t="str">
            <v>0940 - IT</v>
          </cell>
          <cell r="E42" t="str">
            <v>Ashwin Rangan</v>
          </cell>
          <cell r="F42" t="str">
            <v>ICANN Ops</v>
          </cell>
          <cell r="G42" t="str">
            <v>IT &amp; Cyber Security</v>
          </cell>
        </row>
        <row r="43">
          <cell r="C43" t="str">
            <v>0941 - CyberSecurity</v>
          </cell>
          <cell r="D43" t="str">
            <v>0940 - IT</v>
          </cell>
          <cell r="E43" t="str">
            <v>Ashwin Rangan</v>
          </cell>
          <cell r="F43" t="str">
            <v>ICANN Ops</v>
          </cell>
          <cell r="G43" t="str">
            <v>IT &amp; Cyber Security</v>
          </cell>
        </row>
        <row r="44">
          <cell r="C44" t="str">
            <v>0942 - IT PMO</v>
          </cell>
          <cell r="D44" t="str">
            <v>0940 - IT</v>
          </cell>
          <cell r="E44" t="str">
            <v>Ashwin Rangan</v>
          </cell>
          <cell r="F44" t="str">
            <v>ICANN Ops</v>
          </cell>
          <cell r="G44" t="str">
            <v>IT &amp; Cyber Security</v>
          </cell>
        </row>
        <row r="45">
          <cell r="C45" t="str">
            <v>0943 - IT Infrastructure</v>
          </cell>
          <cell r="D45" t="str">
            <v>0940 - IT</v>
          </cell>
          <cell r="E45" t="str">
            <v>Ashwin Rangan</v>
          </cell>
          <cell r="F45" t="str">
            <v>ICANN Ops</v>
          </cell>
          <cell r="G45" t="str">
            <v>IT &amp; Cyber Security</v>
          </cell>
        </row>
        <row r="46">
          <cell r="C46" t="str">
            <v>0944 - Community Facing Solutions</v>
          </cell>
          <cell r="D46" t="str">
            <v>0940 - IT</v>
          </cell>
          <cell r="E46" t="str">
            <v>Ashwin Rangan</v>
          </cell>
          <cell r="F46" t="str">
            <v>ICANN Ops</v>
          </cell>
          <cell r="G46" t="str">
            <v>IT &amp; Cyber Security</v>
          </cell>
        </row>
        <row r="47">
          <cell r="C47" t="str">
            <v>0945 - Staff Solutions</v>
          </cell>
          <cell r="D47" t="str">
            <v>0940 - IT</v>
          </cell>
          <cell r="E47" t="str">
            <v>Ashwin Rangan</v>
          </cell>
          <cell r="F47" t="str">
            <v>ICANN Ops</v>
          </cell>
          <cell r="G47" t="str">
            <v>IT &amp; Cyber Security</v>
          </cell>
        </row>
        <row r="48">
          <cell r="C48" t="str">
            <v>0946 - DNS Engineering</v>
          </cell>
          <cell r="D48" t="str">
            <v>0940 - IT</v>
          </cell>
          <cell r="E48" t="str">
            <v>Ashwin Rangan</v>
          </cell>
          <cell r="F48" t="str">
            <v>ICANN Ops</v>
          </cell>
          <cell r="G48" t="str">
            <v>IT &amp; Cyber Security</v>
          </cell>
        </row>
        <row r="49">
          <cell r="C49" t="str">
            <v>0947 - Contracted Parties</v>
          </cell>
          <cell r="D49" t="str">
            <v>0940 - IT</v>
          </cell>
          <cell r="E49" t="str">
            <v>Ashwin Rangan</v>
          </cell>
          <cell r="F49" t="str">
            <v>ICANN Ops</v>
          </cell>
          <cell r="G49" t="str">
            <v>IT &amp; Cyber Security</v>
          </cell>
        </row>
        <row r="50">
          <cell r="C50" t="str">
            <v>0948 - Contracted Services</v>
          </cell>
          <cell r="D50" t="str">
            <v>0940 - IT</v>
          </cell>
          <cell r="E50" t="str">
            <v>Ashwin Rangan</v>
          </cell>
          <cell r="F50" t="str">
            <v>ICANN Ops</v>
          </cell>
          <cell r="G50" t="str">
            <v>IT &amp; Cyber Security</v>
          </cell>
        </row>
        <row r="51">
          <cell r="C51" t="str">
            <v>1010 - Global Human Resources</v>
          </cell>
          <cell r="D51" t="str">
            <v>1000 - Operations</v>
          </cell>
          <cell r="E51" t="str">
            <v>Susanna Bennett</v>
          </cell>
          <cell r="F51" t="str">
            <v>ICANN Ops</v>
          </cell>
          <cell r="G51" t="str">
            <v>Operations</v>
          </cell>
        </row>
        <row r="52">
          <cell r="C52" t="str">
            <v>1015 - Travel Services</v>
          </cell>
          <cell r="D52" t="str">
            <v>1000 - Operations</v>
          </cell>
          <cell r="E52" t="str">
            <v>Susanna Bennett</v>
          </cell>
          <cell r="F52" t="str">
            <v>ICANN Ops</v>
          </cell>
          <cell r="G52" t="str">
            <v>Operations</v>
          </cell>
        </row>
        <row r="53">
          <cell r="C53" t="str">
            <v>1020 - Finance &amp; Procurement</v>
          </cell>
          <cell r="D53" t="str">
            <v>1000 - Operations</v>
          </cell>
          <cell r="E53" t="str">
            <v>Susanna Bennett</v>
          </cell>
          <cell r="F53" t="str">
            <v>ICANN Ops</v>
          </cell>
          <cell r="G53" t="str">
            <v>Operations</v>
          </cell>
        </row>
        <row r="54">
          <cell r="C54" t="str">
            <v>1030 - Constituents/stakeholders travel</v>
          </cell>
          <cell r="D54" t="str">
            <v>1000 - Operations</v>
          </cell>
          <cell r="E54" t="str">
            <v>David Olive</v>
          </cell>
          <cell r="F54" t="str">
            <v>ICANN Ops</v>
          </cell>
          <cell r="G54" t="str">
            <v>Constituent Travel</v>
          </cell>
        </row>
        <row r="55">
          <cell r="C55" t="str">
            <v xml:space="preserve">1050 - Administrative </v>
          </cell>
          <cell r="D55" t="str">
            <v>1000 - Operations</v>
          </cell>
          <cell r="E55" t="str">
            <v>Susanna Bennett</v>
          </cell>
          <cell r="F55" t="str">
            <v>ICANN Ops</v>
          </cell>
          <cell r="G55" t="str">
            <v>Operations</v>
          </cell>
        </row>
        <row r="56">
          <cell r="C56" t="str">
            <v>1060 - Operations Executive</v>
          </cell>
          <cell r="D56" t="str">
            <v>1000 - Operations</v>
          </cell>
          <cell r="E56" t="str">
            <v>Susanna Bennett</v>
          </cell>
          <cell r="F56" t="str">
            <v>ICANN Ops</v>
          </cell>
          <cell r="G56" t="str">
            <v>Operations</v>
          </cell>
        </row>
        <row r="57">
          <cell r="C57" t="str">
            <v>1065 - APAC Operations</v>
          </cell>
          <cell r="D57" t="str">
            <v>1000 - Operations</v>
          </cell>
          <cell r="E57" t="str">
            <v>Susanna Bennett</v>
          </cell>
          <cell r="F57" t="str">
            <v>ICANN Ops</v>
          </cell>
          <cell r="G57" t="str">
            <v>Operations</v>
          </cell>
        </row>
        <row r="58">
          <cell r="C58" t="str">
            <v>1070 - Meeting Operations &amp; Int'l Real Estate</v>
          </cell>
          <cell r="D58" t="str">
            <v>1070 - Meetings</v>
          </cell>
          <cell r="E58" t="str">
            <v>Sally Costerton</v>
          </cell>
          <cell r="F58" t="str">
            <v>ICANN Ops</v>
          </cell>
          <cell r="G58" t="str">
            <v>Meetings Operations</v>
          </cell>
        </row>
        <row r="59">
          <cell r="C59" t="str">
            <v>1080 - Enterprise Risk Management</v>
          </cell>
          <cell r="D59" t="str">
            <v>1000 - Operations</v>
          </cell>
          <cell r="E59" t="str">
            <v>Susanna Bennett</v>
          </cell>
          <cell r="F59" t="str">
            <v>ICANN Ops</v>
          </cell>
          <cell r="G59" t="str">
            <v>Operations</v>
          </cell>
        </row>
        <row r="60">
          <cell r="C60" t="str">
            <v>1110 - Contractual compliance</v>
          </cell>
          <cell r="D60" t="str">
            <v>1100 - Compliance</v>
          </cell>
          <cell r="E60" t="str">
            <v>Allen Grogan</v>
          </cell>
          <cell r="F60" t="str">
            <v>Compliance &amp; Safeguards</v>
          </cell>
          <cell r="G60" t="str">
            <v>Compliance &amp; Safeguards</v>
          </cell>
        </row>
        <row r="61">
          <cell r="C61" t="str">
            <v>1120 - Consumer Safeguards</v>
          </cell>
          <cell r="D61" t="str">
            <v>1100 - Compliance</v>
          </cell>
          <cell r="E61" t="str">
            <v>Allen Grogan</v>
          </cell>
          <cell r="F61" t="str">
            <v>Compliance &amp; Safeguards</v>
          </cell>
          <cell r="G61" t="str">
            <v>Compliance &amp; Safeguards</v>
          </cell>
        </row>
      </sheetData>
      <sheetData sheetId="36" refreshError="1"/>
      <sheetData sheetId="37" refreshError="1"/>
      <sheetData sheetId="38" refreshError="1"/>
      <sheetData sheetId="39" refreshError="1"/>
      <sheetData sheetId="40" refreshError="1"/>
      <sheetData sheetId="41" refreshError="1"/>
      <sheetData sheetId="42">
        <row r="1">
          <cell r="B1" t="str">
            <v>Workfront</v>
          </cell>
        </row>
      </sheetData>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tabSelected="1" zoomScale="70" zoomScaleNormal="70" workbookViewId="0">
      <pane ySplit="7" topLeftCell="A8" activePane="bottomLeft" state="frozen"/>
      <selection pane="bottomLeft" activeCell="B9" sqref="B9"/>
    </sheetView>
  </sheetViews>
  <sheetFormatPr defaultRowHeight="15.75" outlineLevelCol="1" x14ac:dyDescent="0.25"/>
  <cols>
    <col min="1" max="1" width="11.28515625" style="34" customWidth="1"/>
    <col min="2" max="2" width="53.28515625" style="35" bestFit="1" customWidth="1"/>
    <col min="3" max="3" width="61.7109375" style="35" customWidth="1"/>
    <col min="4" max="7" width="46.140625" style="35" hidden="1" customWidth="1" outlineLevel="1"/>
    <col min="8" max="8" width="13.140625" style="36" customWidth="1" collapsed="1"/>
    <col min="9" max="13" width="13.140625" style="36" customWidth="1"/>
    <col min="14" max="14" width="27.7109375" style="12" customWidth="1"/>
    <col min="15" max="15" width="35.42578125" style="12" customWidth="1"/>
    <col min="16" max="16" width="73.5703125" style="12" customWidth="1"/>
    <col min="17" max="16384" width="9.140625" style="19"/>
  </cols>
  <sheetData>
    <row r="1" spans="1:16" s="9" customFormat="1" ht="18.75" x14ac:dyDescent="0.25">
      <c r="A1" s="1" t="s">
        <v>0</v>
      </c>
      <c r="B1" s="2"/>
      <c r="C1" s="2"/>
      <c r="D1" s="3"/>
      <c r="E1" s="4"/>
      <c r="F1" s="5"/>
      <c r="G1" s="4"/>
      <c r="H1" s="6"/>
      <c r="I1" s="7"/>
      <c r="J1" s="7"/>
      <c r="K1" s="7"/>
      <c r="L1" s="7"/>
      <c r="M1" s="7"/>
      <c r="N1" s="8"/>
      <c r="O1" s="8"/>
      <c r="P1" s="8"/>
    </row>
    <row r="2" spans="1:16" s="9" customFormat="1" ht="18.75" x14ac:dyDescent="0.25">
      <c r="A2" s="1" t="s">
        <v>1</v>
      </c>
      <c r="B2" s="2"/>
      <c r="C2" s="2"/>
      <c r="D2" s="3"/>
      <c r="E2" s="4"/>
      <c r="F2" s="5"/>
      <c r="G2" s="4"/>
      <c r="H2" s="6"/>
      <c r="I2" s="7"/>
      <c r="J2" s="7"/>
      <c r="K2" s="7"/>
      <c r="L2" s="7"/>
      <c r="M2" s="7"/>
      <c r="N2" s="8"/>
      <c r="O2" s="8"/>
      <c r="P2" s="8"/>
    </row>
    <row r="3" spans="1:16" s="9" customFormat="1" ht="18.75" x14ac:dyDescent="0.25">
      <c r="A3" s="1"/>
      <c r="B3" s="2"/>
      <c r="C3" s="2"/>
      <c r="D3" s="3"/>
      <c r="E3" s="4"/>
      <c r="F3" s="5"/>
      <c r="G3" s="4"/>
      <c r="H3" s="6"/>
      <c r="I3" s="7"/>
      <c r="J3" s="7"/>
      <c r="K3" s="7"/>
      <c r="L3" s="7"/>
      <c r="M3" s="7"/>
      <c r="N3" s="8"/>
      <c r="O3" s="8"/>
      <c r="P3" s="8"/>
    </row>
    <row r="4" spans="1:16" s="9" customFormat="1" ht="28.5" customHeight="1" x14ac:dyDescent="0.25">
      <c r="A4" s="10" t="s">
        <v>2</v>
      </c>
      <c r="B4" s="10"/>
      <c r="C4" s="10"/>
      <c r="D4" s="10"/>
      <c r="E4" s="10"/>
      <c r="F4" s="10"/>
      <c r="G4" s="10"/>
      <c r="H4" s="10"/>
      <c r="I4" s="10"/>
      <c r="J4" s="10"/>
      <c r="K4" s="10"/>
      <c r="L4" s="10"/>
      <c r="M4" s="10"/>
      <c r="N4" s="10"/>
      <c r="O4" s="10"/>
      <c r="P4" s="10"/>
    </row>
    <row r="5" spans="1:16" s="9" customFormat="1" ht="28.5" customHeight="1" x14ac:dyDescent="0.25">
      <c r="A5" s="10"/>
      <c r="B5" s="10"/>
      <c r="C5" s="10"/>
      <c r="D5" s="10"/>
      <c r="E5" s="10"/>
      <c r="F5" s="10"/>
      <c r="G5" s="10"/>
      <c r="H5" s="10"/>
      <c r="I5" s="10"/>
      <c r="J5" s="10"/>
      <c r="K5" s="10"/>
      <c r="L5" s="10"/>
      <c r="M5" s="10"/>
      <c r="N5" s="10"/>
      <c r="O5" s="10"/>
      <c r="P5" s="10"/>
    </row>
    <row r="6" spans="1:16" s="9" customFormat="1" ht="16.5" thickBot="1" x14ac:dyDescent="0.3">
      <c r="A6" s="11"/>
      <c r="B6" s="2"/>
      <c r="C6" s="2"/>
      <c r="D6" s="3"/>
      <c r="E6" s="4"/>
      <c r="F6" s="5"/>
      <c r="G6" s="4"/>
      <c r="H6" s="6"/>
      <c r="I6" s="7"/>
      <c r="J6" s="7"/>
      <c r="K6" s="7"/>
      <c r="L6" s="7"/>
      <c r="M6" s="7"/>
      <c r="N6" s="8"/>
      <c r="O6" s="8"/>
      <c r="P6" s="12"/>
    </row>
    <row r="7" spans="1:16" ht="48" thickBot="1" x14ac:dyDescent="0.3">
      <c r="A7" s="13" t="s">
        <v>3</v>
      </c>
      <c r="B7" s="14" t="s">
        <v>4</v>
      </c>
      <c r="C7" s="14" t="s">
        <v>5</v>
      </c>
      <c r="D7" s="14" t="s">
        <v>6</v>
      </c>
      <c r="E7" s="14" t="s">
        <v>7</v>
      </c>
      <c r="F7" s="14" t="s">
        <v>8</v>
      </c>
      <c r="G7" s="14" t="s">
        <v>7</v>
      </c>
      <c r="H7" s="15" t="s">
        <v>9</v>
      </c>
      <c r="I7" s="15" t="s">
        <v>10</v>
      </c>
      <c r="J7" s="15" t="s">
        <v>11</v>
      </c>
      <c r="K7" s="15" t="s">
        <v>12</v>
      </c>
      <c r="L7" s="15" t="s">
        <v>13</v>
      </c>
      <c r="M7" s="16" t="s">
        <v>14</v>
      </c>
      <c r="N7" s="17" t="s">
        <v>15</v>
      </c>
      <c r="O7" s="17" t="s">
        <v>16</v>
      </c>
      <c r="P7" s="18" t="s">
        <v>17</v>
      </c>
    </row>
    <row r="8" spans="1:16" ht="78.75" x14ac:dyDescent="0.25">
      <c r="A8" s="20">
        <v>120427</v>
      </c>
      <c r="B8" s="21" t="s">
        <v>18</v>
      </c>
      <c r="C8" s="21" t="s">
        <v>19</v>
      </c>
      <c r="D8" s="21" t="s">
        <v>80</v>
      </c>
      <c r="E8" s="21" t="s">
        <v>81</v>
      </c>
      <c r="F8" s="21" t="s">
        <v>82</v>
      </c>
      <c r="G8" s="21" t="s">
        <v>81</v>
      </c>
      <c r="H8" s="22">
        <v>1959.0520816001931</v>
      </c>
      <c r="I8" s="22">
        <v>0</v>
      </c>
      <c r="J8" s="22">
        <v>0</v>
      </c>
      <c r="K8" s="22">
        <v>4220.3600925000001</v>
      </c>
      <c r="L8" s="22">
        <v>620</v>
      </c>
      <c r="M8" s="23">
        <v>6799.4121741001936</v>
      </c>
      <c r="N8" s="24" t="s">
        <v>20</v>
      </c>
      <c r="O8" s="24" t="s">
        <v>21</v>
      </c>
      <c r="P8" s="25" t="s">
        <v>22</v>
      </c>
    </row>
    <row r="9" spans="1:16" ht="63" x14ac:dyDescent="0.25">
      <c r="A9" s="26">
        <v>120429</v>
      </c>
      <c r="B9" s="27" t="s">
        <v>23</v>
      </c>
      <c r="C9" s="27" t="s">
        <v>24</v>
      </c>
      <c r="D9" s="27" t="s">
        <v>80</v>
      </c>
      <c r="E9" s="27" t="s">
        <v>81</v>
      </c>
      <c r="F9" s="27" t="s">
        <v>83</v>
      </c>
      <c r="G9" s="27" t="s">
        <v>81</v>
      </c>
      <c r="H9" s="28">
        <v>3784.681362966965</v>
      </c>
      <c r="I9" s="28">
        <v>434.02400000000029</v>
      </c>
      <c r="J9" s="28">
        <v>250</v>
      </c>
      <c r="K9" s="28">
        <v>670.76800000000003</v>
      </c>
      <c r="L9" s="28">
        <v>720</v>
      </c>
      <c r="M9" s="29">
        <v>5859.4733629669654</v>
      </c>
      <c r="N9" s="30" t="s">
        <v>20</v>
      </c>
      <c r="O9" s="30" t="s">
        <v>25</v>
      </c>
      <c r="P9" s="31" t="s">
        <v>26</v>
      </c>
    </row>
    <row r="10" spans="1:16" ht="31.5" x14ac:dyDescent="0.25">
      <c r="A10" s="20">
        <v>124176</v>
      </c>
      <c r="B10" s="21" t="s">
        <v>27</v>
      </c>
      <c r="C10" s="21" t="s">
        <v>28</v>
      </c>
      <c r="D10" s="21" t="s">
        <v>80</v>
      </c>
      <c r="E10" s="21" t="s">
        <v>84</v>
      </c>
      <c r="F10" s="21" t="s">
        <v>85</v>
      </c>
      <c r="G10" s="21" t="s">
        <v>84</v>
      </c>
      <c r="H10" s="22">
        <v>182.27396896580939</v>
      </c>
      <c r="I10" s="22">
        <v>0</v>
      </c>
      <c r="J10" s="22">
        <v>5</v>
      </c>
      <c r="K10" s="22">
        <v>4493.9129999999996</v>
      </c>
      <c r="L10" s="22">
        <v>10</v>
      </c>
      <c r="M10" s="23">
        <v>4691.1869689658097</v>
      </c>
      <c r="N10" s="24" t="s">
        <v>29</v>
      </c>
      <c r="O10" s="24" t="s">
        <v>30</v>
      </c>
      <c r="P10" s="32" t="s">
        <v>31</v>
      </c>
    </row>
    <row r="11" spans="1:16" ht="47.25" x14ac:dyDescent="0.25">
      <c r="A11" s="26">
        <v>127517</v>
      </c>
      <c r="B11" s="27" t="s">
        <v>32</v>
      </c>
      <c r="C11" s="27" t="s">
        <v>33</v>
      </c>
      <c r="D11" s="27" t="s">
        <v>80</v>
      </c>
      <c r="E11" s="27" t="s">
        <v>84</v>
      </c>
      <c r="F11" s="27" t="s">
        <v>86</v>
      </c>
      <c r="G11" s="27" t="s">
        <v>84</v>
      </c>
      <c r="H11" s="28">
        <v>2847.0170545676897</v>
      </c>
      <c r="I11" s="28">
        <v>12.776</v>
      </c>
      <c r="J11" s="28">
        <v>218.8</v>
      </c>
      <c r="K11" s="28">
        <v>1339.0633802816901</v>
      </c>
      <c r="L11" s="28">
        <v>0</v>
      </c>
      <c r="M11" s="29">
        <v>4417.6564348493794</v>
      </c>
      <c r="N11" s="30" t="s">
        <v>29</v>
      </c>
      <c r="O11" s="30" t="s">
        <v>34</v>
      </c>
      <c r="P11" s="31" t="s">
        <v>35</v>
      </c>
    </row>
    <row r="12" spans="1:16" ht="63" x14ac:dyDescent="0.25">
      <c r="A12" s="20">
        <v>124216</v>
      </c>
      <c r="B12" s="21" t="s">
        <v>36</v>
      </c>
      <c r="C12" s="21" t="s">
        <v>37</v>
      </c>
      <c r="D12" s="21" t="s">
        <v>87</v>
      </c>
      <c r="E12" s="21" t="s">
        <v>88</v>
      </c>
      <c r="F12" s="21" t="s">
        <v>89</v>
      </c>
      <c r="G12" s="21" t="s">
        <v>88</v>
      </c>
      <c r="H12" s="22">
        <v>754.67704899157013</v>
      </c>
      <c r="I12" s="22">
        <v>0</v>
      </c>
      <c r="J12" s="22">
        <v>2844</v>
      </c>
      <c r="K12" s="22">
        <v>0</v>
      </c>
      <c r="L12" s="22">
        <v>0</v>
      </c>
      <c r="M12" s="23">
        <v>3598.6770489915702</v>
      </c>
      <c r="N12" s="24" t="s">
        <v>38</v>
      </c>
      <c r="O12" s="24" t="s">
        <v>39</v>
      </c>
      <c r="P12" s="32" t="s">
        <v>40</v>
      </c>
    </row>
    <row r="13" spans="1:16" ht="63" x14ac:dyDescent="0.25">
      <c r="A13" s="26">
        <v>124090</v>
      </c>
      <c r="B13" s="27" t="s">
        <v>41</v>
      </c>
      <c r="C13" s="27" t="s">
        <v>42</v>
      </c>
      <c r="D13" s="27" t="s">
        <v>90</v>
      </c>
      <c r="E13" s="27" t="s">
        <v>91</v>
      </c>
      <c r="F13" s="27" t="s">
        <v>92</v>
      </c>
      <c r="G13" s="27" t="s">
        <v>91</v>
      </c>
      <c r="H13" s="28">
        <v>132.04828623854999</v>
      </c>
      <c r="I13" s="28">
        <v>15.362666666666668</v>
      </c>
      <c r="J13" s="28">
        <v>2828.5</v>
      </c>
      <c r="K13" s="28">
        <v>0</v>
      </c>
      <c r="L13" s="28">
        <v>0</v>
      </c>
      <c r="M13" s="29">
        <v>2975.9109529052166</v>
      </c>
      <c r="N13" s="30" t="s">
        <v>43</v>
      </c>
      <c r="O13" s="30" t="s">
        <v>44</v>
      </c>
      <c r="P13" s="31" t="s">
        <v>42</v>
      </c>
    </row>
    <row r="14" spans="1:16" ht="78.75" x14ac:dyDescent="0.25">
      <c r="A14" s="20">
        <v>19902</v>
      </c>
      <c r="B14" s="21" t="s">
        <v>45</v>
      </c>
      <c r="C14" s="21" t="s">
        <v>46</v>
      </c>
      <c r="D14" s="21" t="s">
        <v>80</v>
      </c>
      <c r="E14" s="21" t="s">
        <v>84</v>
      </c>
      <c r="F14" s="21" t="s">
        <v>85</v>
      </c>
      <c r="G14" s="21" t="s">
        <v>84</v>
      </c>
      <c r="H14" s="22">
        <v>0</v>
      </c>
      <c r="I14" s="22">
        <v>1806.7050065338133</v>
      </c>
      <c r="J14" s="22">
        <v>856</v>
      </c>
      <c r="K14" s="22">
        <v>308</v>
      </c>
      <c r="L14" s="22">
        <v>0</v>
      </c>
      <c r="M14" s="23">
        <v>2970.705006533813</v>
      </c>
      <c r="N14" s="24" t="s">
        <v>29</v>
      </c>
      <c r="O14" s="24" t="s">
        <v>47</v>
      </c>
      <c r="P14" s="25" t="s">
        <v>48</v>
      </c>
    </row>
    <row r="15" spans="1:16" ht="78.75" x14ac:dyDescent="0.25">
      <c r="A15" s="26">
        <v>19900</v>
      </c>
      <c r="B15" s="27" t="s">
        <v>49</v>
      </c>
      <c r="C15" s="27" t="s">
        <v>50</v>
      </c>
      <c r="D15" s="27" t="s">
        <v>80</v>
      </c>
      <c r="E15" s="27" t="s">
        <v>84</v>
      </c>
      <c r="F15" s="27" t="s">
        <v>85</v>
      </c>
      <c r="G15" s="27" t="s">
        <v>84</v>
      </c>
      <c r="H15" s="28">
        <v>0</v>
      </c>
      <c r="I15" s="28">
        <v>1551.6926422193178</v>
      </c>
      <c r="J15" s="28">
        <v>881</v>
      </c>
      <c r="K15" s="28">
        <v>323</v>
      </c>
      <c r="L15" s="28">
        <v>0</v>
      </c>
      <c r="M15" s="29">
        <v>2755.6926422193183</v>
      </c>
      <c r="N15" s="30" t="s">
        <v>29</v>
      </c>
      <c r="O15" s="30" t="s">
        <v>47</v>
      </c>
      <c r="P15" s="33" t="s">
        <v>51</v>
      </c>
    </row>
    <row r="16" spans="1:16" ht="47.25" x14ac:dyDescent="0.25">
      <c r="A16" s="20">
        <v>31441</v>
      </c>
      <c r="B16" s="21" t="s">
        <v>52</v>
      </c>
      <c r="C16" s="21" t="s">
        <v>53</v>
      </c>
      <c r="D16" s="21" t="s">
        <v>80</v>
      </c>
      <c r="E16" s="21" t="s">
        <v>81</v>
      </c>
      <c r="F16" s="21" t="s">
        <v>83</v>
      </c>
      <c r="G16" s="21" t="s">
        <v>81</v>
      </c>
      <c r="H16" s="22">
        <v>557.25247411339353</v>
      </c>
      <c r="I16" s="22">
        <v>0</v>
      </c>
      <c r="J16" s="22">
        <v>497.56</v>
      </c>
      <c r="K16" s="22">
        <v>437.00400000000002</v>
      </c>
      <c r="L16" s="22">
        <v>929.64</v>
      </c>
      <c r="M16" s="23">
        <v>2421.4564741133936</v>
      </c>
      <c r="N16" s="24" t="s">
        <v>20</v>
      </c>
      <c r="O16" s="24" t="s">
        <v>54</v>
      </c>
      <c r="P16" s="32" t="s">
        <v>55</v>
      </c>
    </row>
    <row r="17" spans="1:16" ht="47.25" x14ac:dyDescent="0.25">
      <c r="A17" s="26">
        <v>120401</v>
      </c>
      <c r="B17" s="27" t="s">
        <v>56</v>
      </c>
      <c r="C17" s="27" t="s">
        <v>57</v>
      </c>
      <c r="D17" s="27" t="s">
        <v>80</v>
      </c>
      <c r="E17" s="27" t="s">
        <v>81</v>
      </c>
      <c r="F17" s="27" t="s">
        <v>83</v>
      </c>
      <c r="G17" s="27" t="s">
        <v>81</v>
      </c>
      <c r="H17" s="28">
        <v>0</v>
      </c>
      <c r="I17" s="28">
        <v>0</v>
      </c>
      <c r="J17" s="28">
        <v>750</v>
      </c>
      <c r="K17" s="28">
        <v>0</v>
      </c>
      <c r="L17" s="28">
        <v>1572</v>
      </c>
      <c r="M17" s="29">
        <v>2322</v>
      </c>
      <c r="N17" s="30" t="s">
        <v>20</v>
      </c>
      <c r="O17" s="30" t="s">
        <v>58</v>
      </c>
      <c r="P17" s="33" t="s">
        <v>59</v>
      </c>
    </row>
    <row r="18" spans="1:16" ht="78.75" x14ac:dyDescent="0.25">
      <c r="A18" s="20">
        <v>20404</v>
      </c>
      <c r="B18" s="21" t="s">
        <v>60</v>
      </c>
      <c r="C18" s="21" t="s">
        <v>61</v>
      </c>
      <c r="D18" s="21" t="s">
        <v>80</v>
      </c>
      <c r="E18" s="21" t="s">
        <v>84</v>
      </c>
      <c r="F18" s="21" t="s">
        <v>85</v>
      </c>
      <c r="G18" s="21" t="s">
        <v>84</v>
      </c>
      <c r="H18" s="22">
        <v>0</v>
      </c>
      <c r="I18" s="22">
        <v>1588.8685266252858</v>
      </c>
      <c r="J18" s="22">
        <v>526</v>
      </c>
      <c r="K18" s="22">
        <v>172</v>
      </c>
      <c r="L18" s="22">
        <v>0</v>
      </c>
      <c r="M18" s="23">
        <v>2286.868526625286</v>
      </c>
      <c r="N18" s="24" t="s">
        <v>29</v>
      </c>
      <c r="O18" s="24" t="s">
        <v>47</v>
      </c>
      <c r="P18" s="25" t="s">
        <v>62</v>
      </c>
    </row>
    <row r="19" spans="1:16" ht="63" x14ac:dyDescent="0.25">
      <c r="A19" s="26">
        <v>122104</v>
      </c>
      <c r="B19" s="27" t="s">
        <v>63</v>
      </c>
      <c r="C19" s="27" t="s">
        <v>64</v>
      </c>
      <c r="D19" s="27" t="s">
        <v>93</v>
      </c>
      <c r="E19" s="27" t="s">
        <v>94</v>
      </c>
      <c r="F19" s="27" t="s">
        <v>95</v>
      </c>
      <c r="G19" s="27" t="s">
        <v>94</v>
      </c>
      <c r="H19" s="28">
        <v>2171.7760264382541</v>
      </c>
      <c r="I19" s="28">
        <v>0</v>
      </c>
      <c r="J19" s="28">
        <v>0</v>
      </c>
      <c r="K19" s="28">
        <v>0</v>
      </c>
      <c r="L19" s="28">
        <v>0</v>
      </c>
      <c r="M19" s="29">
        <v>2171.7760264382541</v>
      </c>
      <c r="N19" s="30" t="s">
        <v>65</v>
      </c>
      <c r="O19" s="30" t="s">
        <v>66</v>
      </c>
      <c r="P19" s="31" t="s">
        <v>64</v>
      </c>
    </row>
    <row r="20" spans="1:16" ht="47.25" x14ac:dyDescent="0.25">
      <c r="A20" s="20">
        <v>122665</v>
      </c>
      <c r="B20" s="21" t="s">
        <v>67</v>
      </c>
      <c r="C20" s="21" t="s">
        <v>68</v>
      </c>
      <c r="D20" s="21" t="s">
        <v>96</v>
      </c>
      <c r="E20" s="21" t="s">
        <v>97</v>
      </c>
      <c r="F20" s="21" t="s">
        <v>98</v>
      </c>
      <c r="G20" s="21" t="s">
        <v>97</v>
      </c>
      <c r="H20" s="22">
        <v>131.99235743768321</v>
      </c>
      <c r="I20" s="22">
        <v>9.0640000000000001</v>
      </c>
      <c r="J20" s="22">
        <v>1966</v>
      </c>
      <c r="K20" s="22">
        <v>0</v>
      </c>
      <c r="L20" s="22">
        <v>0</v>
      </c>
      <c r="M20" s="23">
        <v>2107.0563574376833</v>
      </c>
      <c r="N20" s="24" t="s">
        <v>69</v>
      </c>
      <c r="O20" s="24" t="s">
        <v>70</v>
      </c>
      <c r="P20" s="32" t="s">
        <v>71</v>
      </c>
    </row>
    <row r="21" spans="1:16" ht="63" x14ac:dyDescent="0.25">
      <c r="A21" s="26">
        <v>124086</v>
      </c>
      <c r="B21" s="27" t="s">
        <v>72</v>
      </c>
      <c r="C21" s="27" t="s">
        <v>73</v>
      </c>
      <c r="D21" s="27" t="s">
        <v>90</v>
      </c>
      <c r="E21" s="27" t="s">
        <v>91</v>
      </c>
      <c r="F21" s="27" t="s">
        <v>92</v>
      </c>
      <c r="G21" s="27" t="s">
        <v>91</v>
      </c>
      <c r="H21" s="28">
        <v>135.23978327809999</v>
      </c>
      <c r="I21" s="28">
        <v>13.8</v>
      </c>
      <c r="J21" s="28">
        <v>1900.5</v>
      </c>
      <c r="K21" s="28">
        <v>0</v>
      </c>
      <c r="L21" s="28">
        <v>0</v>
      </c>
      <c r="M21" s="29">
        <v>2049.5397832781</v>
      </c>
      <c r="N21" s="30" t="s">
        <v>43</v>
      </c>
      <c r="O21" s="30" t="s">
        <v>44</v>
      </c>
      <c r="P21" s="31" t="s">
        <v>74</v>
      </c>
    </row>
    <row r="22" spans="1:16" ht="32.25" thickBot="1" x14ac:dyDescent="0.3">
      <c r="A22" s="20">
        <v>124942</v>
      </c>
      <c r="B22" s="21" t="s">
        <v>75</v>
      </c>
      <c r="C22" s="21" t="s">
        <v>76</v>
      </c>
      <c r="D22" s="21" t="s">
        <v>80</v>
      </c>
      <c r="E22" s="21" t="s">
        <v>84</v>
      </c>
      <c r="F22" s="21" t="s">
        <v>85</v>
      </c>
      <c r="G22" s="21" t="s">
        <v>84</v>
      </c>
      <c r="H22" s="22">
        <v>1355.9639273922498</v>
      </c>
      <c r="I22" s="22">
        <v>352.63570797284888</v>
      </c>
      <c r="J22" s="22">
        <v>162.57430666666698</v>
      </c>
      <c r="K22" s="22">
        <v>87.401973072702305</v>
      </c>
      <c r="L22" s="22">
        <v>0</v>
      </c>
      <c r="M22" s="23">
        <v>1958.5759151044681</v>
      </c>
      <c r="N22" s="24" t="s">
        <v>77</v>
      </c>
      <c r="O22" s="24" t="s">
        <v>78</v>
      </c>
      <c r="P22" s="32" t="s">
        <v>79</v>
      </c>
    </row>
    <row r="23" spans="1:16" ht="16.5" thickBot="1" x14ac:dyDescent="0.3">
      <c r="A23" s="13"/>
      <c r="B23" s="14"/>
      <c r="C23" s="14"/>
      <c r="D23" s="14"/>
      <c r="E23" s="14"/>
      <c r="F23" s="14"/>
      <c r="G23" s="14"/>
      <c r="H23" s="15">
        <f>SUM(H8:H22)</f>
        <v>14011.974371990458</v>
      </c>
      <c r="I23" s="15">
        <f t="shared" ref="I23:M23" si="0">SUM(I8:I22)</f>
        <v>5784.928550017933</v>
      </c>
      <c r="J23" s="15">
        <f t="shared" si="0"/>
        <v>13685.934306666668</v>
      </c>
      <c r="K23" s="15">
        <f t="shared" si="0"/>
        <v>12051.510445854394</v>
      </c>
      <c r="L23" s="15">
        <f t="shared" si="0"/>
        <v>3851.64</v>
      </c>
      <c r="M23" s="16">
        <f t="shared" si="0"/>
        <v>49385.98767452946</v>
      </c>
      <c r="N23" s="17"/>
      <c r="O23" s="17"/>
      <c r="P23" s="18"/>
    </row>
    <row r="24" spans="1:16" x14ac:dyDescent="0.25">
      <c r="K24" s="37"/>
      <c r="L24" s="37"/>
      <c r="M24" s="37"/>
    </row>
    <row r="25" spans="1:16" x14ac:dyDescent="0.25">
      <c r="J25" s="37"/>
      <c r="K25" s="37"/>
      <c r="L25" s="37"/>
      <c r="M25" s="38"/>
      <c r="N25" s="39"/>
      <c r="O25" s="39"/>
    </row>
    <row r="26" spans="1:16" x14ac:dyDescent="0.25">
      <c r="J26" s="37"/>
      <c r="K26" s="37"/>
      <c r="L26" s="37"/>
      <c r="M26" s="37"/>
    </row>
    <row r="54" spans="3:3" x14ac:dyDescent="0.25">
      <c r="C54" s="40"/>
    </row>
    <row r="55" spans="3:3" x14ac:dyDescent="0.25">
      <c r="C55" s="40"/>
    </row>
    <row r="56" spans="3:3" x14ac:dyDescent="0.25">
      <c r="C56" s="40"/>
    </row>
    <row r="57" spans="3:3" x14ac:dyDescent="0.25">
      <c r="C57" s="40"/>
    </row>
    <row r="58" spans="3:3" x14ac:dyDescent="0.25">
      <c r="C58" s="40"/>
    </row>
    <row r="59" spans="3:3" x14ac:dyDescent="0.25">
      <c r="C59" s="40"/>
    </row>
    <row r="60" spans="3:3" x14ac:dyDescent="0.25">
      <c r="C60" s="40"/>
    </row>
    <row r="61" spans="3:3" x14ac:dyDescent="0.25">
      <c r="C61" s="40"/>
    </row>
    <row r="62" spans="3:3" x14ac:dyDescent="0.25">
      <c r="C62" s="40"/>
    </row>
    <row r="63" spans="3:3" x14ac:dyDescent="0.25">
      <c r="C63" s="40"/>
    </row>
    <row r="64" spans="3:3" x14ac:dyDescent="0.25">
      <c r="C64" s="40"/>
    </row>
    <row r="65" spans="3:3" x14ac:dyDescent="0.25">
      <c r="C65" s="40"/>
    </row>
    <row r="66" spans="3:3" x14ac:dyDescent="0.25">
      <c r="C66" s="40"/>
    </row>
    <row r="67" spans="3:3" x14ac:dyDescent="0.25">
      <c r="C67" s="40"/>
    </row>
    <row r="68" spans="3:3" x14ac:dyDescent="0.25">
      <c r="C68" s="40"/>
    </row>
    <row r="69" spans="3:3" x14ac:dyDescent="0.25">
      <c r="C69" s="40"/>
    </row>
    <row r="70" spans="3:3" x14ac:dyDescent="0.25">
      <c r="C70" s="40"/>
    </row>
    <row r="71" spans="3:3" x14ac:dyDescent="0.25">
      <c r="C71" s="40"/>
    </row>
    <row r="72" spans="3:3" x14ac:dyDescent="0.25">
      <c r="C72" s="40"/>
    </row>
    <row r="73" spans="3:3" x14ac:dyDescent="0.25">
      <c r="C73" s="40"/>
    </row>
    <row r="74" spans="3:3" x14ac:dyDescent="0.25">
      <c r="C74" s="40"/>
    </row>
    <row r="75" spans="3:3" x14ac:dyDescent="0.25">
      <c r="C75" s="40"/>
    </row>
    <row r="76" spans="3:3" x14ac:dyDescent="0.25">
      <c r="C76" s="40"/>
    </row>
    <row r="77" spans="3:3" x14ac:dyDescent="0.25">
      <c r="C77" s="40"/>
    </row>
    <row r="78" spans="3:3" x14ac:dyDescent="0.25">
      <c r="C78" s="40"/>
    </row>
    <row r="79" spans="3:3" x14ac:dyDescent="0.25">
      <c r="C79" s="40"/>
    </row>
    <row r="80" spans="3:3" x14ac:dyDescent="0.25">
      <c r="C80" s="40"/>
    </row>
  </sheetData>
  <autoFilter ref="A7:P23"/>
  <mergeCells count="1">
    <mergeCell ref="A4:P5"/>
  </mergeCells>
  <printOptions horizontalCentered="1"/>
  <pageMargins left="0.7" right="0.7" top="0.75" bottom="0.75" header="0.3" footer="0.3"/>
  <pageSetup paperSize="5"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 Publish</vt:lpstr>
      <vt:lpstr>'To Publish'!Print_Area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Taryn S. Presley</dc:creator>
  <cp:lastModifiedBy>Taryn S. Presley</cp:lastModifiedBy>
  <cp:lastPrinted>2016-04-08T22:23:33Z</cp:lastPrinted>
  <dcterms:created xsi:type="dcterms:W3CDTF">2016-04-08T22:23:11Z</dcterms:created>
  <dcterms:modified xsi:type="dcterms:W3CDTF">2016-04-08T22:24:17Z</dcterms:modified>
</cp:coreProperties>
</file>