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defaultThemeVersion="166925"/>
  <mc:AlternateContent xmlns:mc="http://schemas.openxmlformats.org/markup-compatibility/2006">
    <mc:Choice Requires="x15">
      <x15ac:absPath xmlns:x15ac="http://schemas.microsoft.com/office/spreadsheetml/2010/11/ac" url="/Volumes/dfs-1/Finance/Accounts Receivable &amp; Billing/ccTLD Invoicing/18-19/ccTLD Contirbutors List for Publication/Final Documents/"/>
    </mc:Choice>
  </mc:AlternateContent>
  <xr:revisionPtr revIDLastSave="0" documentId="13_ncr:1_{1791F36B-A463-6C4F-90ED-91B25C32528C}" xr6:coauthVersionLast="43" xr6:coauthVersionMax="43" xr10:uidLastSave="{00000000-0000-0000-0000-000000000000}"/>
  <bookViews>
    <workbookView xWindow="0" yWindow="460" windowWidth="38400" windowHeight="19540" xr2:uid="{C72D6BE4-8979-0B47-93A5-5E43C81EF356}"/>
  </bookViews>
  <sheets>
    <sheet name="ccTLD FY2018-2019 (06.19.2019)" sheetId="1" r:id="rId1"/>
  </sheets>
  <definedNames>
    <definedName name="_xlnm._FilterDatabase" localSheetId="0" hidden="1">'ccTLD FY2018-2019 (06.19.2019)'!$A$7:$K$111</definedName>
    <definedName name="_xlnm.Print_Area" localSheetId="0">'ccTLD FY2018-2019 (06.19.2019)'!$C$1:$K$119</definedName>
    <definedName name="_xlnm.Print_Titles" localSheetId="0">'ccTLD FY2018-2019 (06.19.2019)'!$7:$7</definedName>
    <definedName name="Z_492AE6D7_4C20_411C_A140_97B948AA0399_.wvu.Cols" localSheetId="0" hidden="1">'ccTLD FY2018-2019 (06.19.2019)'!#REF!</definedName>
    <definedName name="Z_492AE6D7_4C20_411C_A140_97B948AA0399_.wvu.FilterData" localSheetId="0" hidden="1">'ccTLD FY2018-2019 (06.19.2019)'!$C$7:$K$111</definedName>
    <definedName name="Z_E8F41A63_C16A_48AD_ACA8_F4B95530AE38_.wvu.FilterData" localSheetId="0" hidden="1">'ccTLD FY2018-2019 (06.19.2019)'!$C$7:$K$111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1" i="1" l="1"/>
  <c r="G111" i="1"/>
  <c r="H111" i="1"/>
  <c r="I111" i="1"/>
  <c r="J111" i="1"/>
  <c r="E111"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59" i="1"/>
  <c r="K111" i="1" l="1"/>
</calcChain>
</file>

<file path=xl/sharedStrings.xml><?xml version="1.0" encoding="utf-8"?>
<sst xmlns="http://schemas.openxmlformats.org/spreadsheetml/2006/main" count="420" uniqueCount="420">
  <si>
    <t>The following table summarizes the contributions paid to ICANN from ccTLD registries by contribution year.</t>
  </si>
  <si>
    <t>The information included in the table below is based upon the ICANN fiscal year for which the contribution was made (as per indicated on the invoices), irrespective of the effective date on which the invoice was issued.</t>
  </si>
  <si>
    <t>As an example, an invoice issued on 31 July 2017, for a contribution pertaining to ICANN 's fiscal year 2017 (which closes on 30 June 2017), would be reported in the column ICANN FY17, even though the invoice was issued at a date included in ICANN's fiscal year 2018.</t>
  </si>
  <si>
    <t>Account Number</t>
  </si>
  <si>
    <t>TLD</t>
  </si>
  <si>
    <t>Two Letter 
Code</t>
  </si>
  <si>
    <t>Country/Region</t>
  </si>
  <si>
    <t>Contribution Year 
2018-2019
(ICANN FY19)</t>
  </si>
  <si>
    <t>Contribution Year 
2017-2018 
(ICANN FY18)</t>
  </si>
  <si>
    <t>Contribution Year 
2016-2017 
(ICANN FY17)</t>
  </si>
  <si>
    <t>Contribution Year
2015-2016
(ICANN FY16)</t>
  </si>
  <si>
    <t>Contribution Year
2014-2015 
(ICANN FY15)</t>
  </si>
  <si>
    <t>Contribution Year
2013-2014 
(ICANN FY14)</t>
  </si>
  <si>
    <t>RYC001683</t>
  </si>
  <si>
    <t>af</t>
  </si>
  <si>
    <t>.af</t>
  </si>
  <si>
    <t>Afghanistan</t>
  </si>
  <si>
    <t>RYC001663</t>
  </si>
  <si>
    <t>al</t>
  </si>
  <si>
    <t>.al</t>
  </si>
  <si>
    <t>Albania</t>
  </si>
  <si>
    <t>RYC000083</t>
  </si>
  <si>
    <t>am</t>
  </si>
  <si>
    <t>.am</t>
  </si>
  <si>
    <t>Armenia</t>
  </si>
  <si>
    <t>RYC000067</t>
  </si>
  <si>
    <t>as</t>
  </si>
  <si>
    <t>.as</t>
  </si>
  <si>
    <t>American Samoa</t>
  </si>
  <si>
    <t>RYC000096</t>
  </si>
  <si>
    <t>at</t>
  </si>
  <si>
    <t>.at</t>
  </si>
  <si>
    <t>Austria</t>
  </si>
  <si>
    <t>RYC000095</t>
  </si>
  <si>
    <t>au</t>
  </si>
  <si>
    <t>.au</t>
  </si>
  <si>
    <t>Australia</t>
  </si>
  <si>
    <t>RYC000085</t>
  </si>
  <si>
    <t>aw</t>
  </si>
  <si>
    <t>.aw</t>
  </si>
  <si>
    <t>Aruba</t>
  </si>
  <si>
    <t>RYC000113</t>
  </si>
  <si>
    <t>be</t>
  </si>
  <si>
    <t>.be</t>
  </si>
  <si>
    <t>Belgium</t>
  </si>
  <si>
    <t>RYC001419</t>
  </si>
  <si>
    <t>bg</t>
  </si>
  <si>
    <t>.bg</t>
  </si>
  <si>
    <t>Bulgaria</t>
  </si>
  <si>
    <t>RYC001507</t>
  </si>
  <si>
    <t>bo</t>
  </si>
  <si>
    <t>.bo</t>
  </si>
  <si>
    <t>Bolivia</t>
  </si>
  <si>
    <t>RYC000138</t>
  </si>
  <si>
    <t>br</t>
  </si>
  <si>
    <t>.br</t>
  </si>
  <si>
    <t>Brazil</t>
  </si>
  <si>
    <t>RYC000103</t>
  </si>
  <si>
    <t>bs</t>
  </si>
  <si>
    <t>.bs</t>
  </si>
  <si>
    <t>Bahamas</t>
  </si>
  <si>
    <t>RYC001655</t>
  </si>
  <si>
    <t>bv</t>
  </si>
  <si>
    <t>.bv</t>
  </si>
  <si>
    <t>Bouvet Island</t>
  </si>
  <si>
    <t>RYC000151</t>
  </si>
  <si>
    <t>ca</t>
  </si>
  <si>
    <t>.ca</t>
  </si>
  <si>
    <t>Canada</t>
  </si>
  <si>
    <t>RYC000785</t>
  </si>
  <si>
    <t>ch</t>
  </si>
  <si>
    <t>.ch</t>
  </si>
  <si>
    <t>Switzerland</t>
  </si>
  <si>
    <t>RYC000167</t>
  </si>
  <si>
    <t>cl</t>
  </si>
  <si>
    <t>.cl</t>
  </si>
  <si>
    <t>Chile</t>
  </si>
  <si>
    <t>RYC000168</t>
  </si>
  <si>
    <t>cn</t>
  </si>
  <si>
    <t>.cn</t>
  </si>
  <si>
    <t>China</t>
  </si>
  <si>
    <t>RYC001581</t>
  </si>
  <si>
    <t>co</t>
  </si>
  <si>
    <t>.co</t>
  </si>
  <si>
    <t>Colombia</t>
  </si>
  <si>
    <t>RYC000196</t>
  </si>
  <si>
    <t>cr</t>
  </si>
  <si>
    <t>.cr</t>
  </si>
  <si>
    <t>Costa Rica</t>
  </si>
  <si>
    <t>RYC000152</t>
  </si>
  <si>
    <t>cv</t>
  </si>
  <si>
    <t>.cv</t>
  </si>
  <si>
    <t>Cape Verde</t>
  </si>
  <si>
    <t>RYC000057</t>
  </si>
  <si>
    <t>cw</t>
  </si>
  <si>
    <t>.cw</t>
  </si>
  <si>
    <t>Curacao</t>
  </si>
  <si>
    <t>RYC001409</t>
  </si>
  <si>
    <t>cx</t>
  </si>
  <si>
    <t>.cx</t>
  </si>
  <si>
    <t>Christmas Island</t>
  </si>
  <si>
    <t>RYC000211</t>
  </si>
  <si>
    <t>cz</t>
  </si>
  <si>
    <t>.cz</t>
  </si>
  <si>
    <t>Czech Republic</t>
  </si>
  <si>
    <t>RYC000388</t>
  </si>
  <si>
    <t>de</t>
  </si>
  <si>
    <t>.de</t>
  </si>
  <si>
    <t>Germany</t>
  </si>
  <si>
    <t>RYC000215</t>
  </si>
  <si>
    <t>dk</t>
  </si>
  <si>
    <t>.dk</t>
  </si>
  <si>
    <t>Denmark</t>
  </si>
  <si>
    <t>RYC000310</t>
  </si>
  <si>
    <t>do</t>
  </si>
  <si>
    <t>.do</t>
  </si>
  <si>
    <t>Dominican Republic</t>
  </si>
  <si>
    <t>RYC000333</t>
  </si>
  <si>
    <t>ec</t>
  </si>
  <si>
    <t>.ec</t>
  </si>
  <si>
    <t>Ecuador</t>
  </si>
  <si>
    <t xml:space="preserve">.ee </t>
  </si>
  <si>
    <t>Estonia</t>
  </si>
  <si>
    <t>RYC001427</t>
  </si>
  <si>
    <t>eu</t>
  </si>
  <si>
    <t>.eu</t>
  </si>
  <si>
    <t>European Union</t>
  </si>
  <si>
    <t>RYC001428</t>
  </si>
  <si>
    <t>fi</t>
  </si>
  <si>
    <t>.fi</t>
  </si>
  <si>
    <t>Finland</t>
  </si>
  <si>
    <t>RYC000107</t>
  </si>
  <si>
    <t>fk</t>
  </si>
  <si>
    <t>.fk</t>
  </si>
  <si>
    <t>Falkland Islands (Malvinas)</t>
  </si>
  <si>
    <t>RYC000374</t>
  </si>
  <si>
    <t>fr</t>
  </si>
  <si>
    <t>.fr</t>
  </si>
  <si>
    <t>France</t>
  </si>
  <si>
    <t>.gg</t>
  </si>
  <si>
    <t>Guernsey</t>
  </si>
  <si>
    <t>RYC001659</t>
  </si>
  <si>
    <t>gp</t>
  </si>
  <si>
    <t>.gp</t>
  </si>
  <si>
    <t>Guadeloupe</t>
  </si>
  <si>
    <t>RYC000405</t>
  </si>
  <si>
    <t>gr</t>
  </si>
  <si>
    <t>.gr</t>
  </si>
  <si>
    <t>Greece</t>
  </si>
  <si>
    <t>RYC000412</t>
  </si>
  <si>
    <t>gt</t>
  </si>
  <si>
    <t>.gt</t>
  </si>
  <si>
    <t>Guatemala</t>
  </si>
  <si>
    <t>RYC000411</t>
  </si>
  <si>
    <t>gu</t>
  </si>
  <si>
    <t>.gu</t>
  </si>
  <si>
    <t xml:space="preserve">Guam </t>
  </si>
  <si>
    <t>RYC001417</t>
  </si>
  <si>
    <t>hk</t>
  </si>
  <si>
    <t>.hk</t>
  </si>
  <si>
    <t>Hong Kong, SAR China</t>
  </si>
  <si>
    <t>RYC001664</t>
  </si>
  <si>
    <t>hn</t>
  </si>
  <si>
    <t>.hn</t>
  </si>
  <si>
    <t>Honduras</t>
  </si>
  <si>
    <t>RYC001658</t>
  </si>
  <si>
    <t>hr</t>
  </si>
  <si>
    <t>.hr</t>
  </si>
  <si>
    <t>Croatia</t>
  </si>
  <si>
    <t>RYC000438</t>
  </si>
  <si>
    <t>hu</t>
  </si>
  <si>
    <t>.hu</t>
  </si>
  <si>
    <t>Hungary</t>
  </si>
  <si>
    <t>RYC001654</t>
  </si>
  <si>
    <t>id</t>
  </si>
  <si>
    <t>.id</t>
  </si>
  <si>
    <t>Indonesia</t>
  </si>
  <si>
    <t>RYC000497</t>
  </si>
  <si>
    <t>il</t>
  </si>
  <si>
    <t>.il</t>
  </si>
  <si>
    <t xml:space="preserve">Israel </t>
  </si>
  <si>
    <t>RYC000445</t>
  </si>
  <si>
    <t>is</t>
  </si>
  <si>
    <t>.is</t>
  </si>
  <si>
    <t>Iceland</t>
  </si>
  <si>
    <t>RYC000498</t>
  </si>
  <si>
    <t>it</t>
  </si>
  <si>
    <t>.it</t>
  </si>
  <si>
    <t xml:space="preserve">Italy </t>
  </si>
  <si>
    <t>.je</t>
  </si>
  <si>
    <t>Jersey</t>
  </si>
  <si>
    <t>RYC000506</t>
  </si>
  <si>
    <t>jp</t>
  </si>
  <si>
    <t>.jp</t>
  </si>
  <si>
    <t>Japan</t>
  </si>
  <si>
    <t>RYC001661</t>
  </si>
  <si>
    <t>kg</t>
  </si>
  <si>
    <t>.kg</t>
  </si>
  <si>
    <t>Kyrgyzstan</t>
  </si>
  <si>
    <t>RYC001544</t>
  </si>
  <si>
    <t>kr</t>
  </si>
  <si>
    <t>.kr</t>
  </si>
  <si>
    <t>Korea (South)</t>
  </si>
  <si>
    <t>RYC000157</t>
  </si>
  <si>
    <t>ky</t>
  </si>
  <si>
    <t>.ky</t>
  </si>
  <si>
    <t xml:space="preserve">Cayman Islands </t>
  </si>
  <si>
    <t>RYC001406</t>
  </si>
  <si>
    <t>kz</t>
  </si>
  <si>
    <t>.kz</t>
  </si>
  <si>
    <t>Kazakhstan</t>
  </si>
  <si>
    <t>RYC000510</t>
  </si>
  <si>
    <t>lt</t>
  </si>
  <si>
    <t>.lt</t>
  </si>
  <si>
    <t xml:space="preserve">Lithuania </t>
  </si>
  <si>
    <t>RYC001074</t>
  </si>
  <si>
    <t>lu</t>
  </si>
  <si>
    <t>.lu</t>
  </si>
  <si>
    <t>Luxembourg</t>
  </si>
  <si>
    <t>RYC000533</t>
  </si>
  <si>
    <t>lv</t>
  </si>
  <si>
    <t>.lv</t>
  </si>
  <si>
    <t>Latvia</t>
  </si>
  <si>
    <t>RYC000723</t>
  </si>
  <si>
    <t>md</t>
  </si>
  <si>
    <t>.md</t>
  </si>
  <si>
    <t>Moldova</t>
  </si>
  <si>
    <t>RYC000571</t>
  </si>
  <si>
    <t>mn</t>
  </si>
  <si>
    <t>.mn</t>
  </si>
  <si>
    <t>Mongolia</t>
  </si>
  <si>
    <t>RYC000066</t>
  </si>
  <si>
    <t>mo</t>
  </si>
  <si>
    <t>.mo</t>
  </si>
  <si>
    <t>mt</t>
  </si>
  <si>
    <t>.mt</t>
  </si>
  <si>
    <t>Malta</t>
  </si>
  <si>
    <t>RYC000058</t>
  </si>
  <si>
    <t>mw</t>
  </si>
  <si>
    <t>.mw</t>
  </si>
  <si>
    <t>Malawi</t>
  </si>
  <si>
    <t>RYC000637</t>
  </si>
  <si>
    <t>mx</t>
  </si>
  <si>
    <t>.mx</t>
  </si>
  <si>
    <t>Mexico</t>
  </si>
  <si>
    <t>RYC001653</t>
  </si>
  <si>
    <t>nc</t>
  </si>
  <si>
    <t>.nc</t>
  </si>
  <si>
    <t>New Caledonia</t>
  </si>
  <si>
    <t>RYC000650</t>
  </si>
  <si>
    <t>nf</t>
  </si>
  <si>
    <t>.nf</t>
  </si>
  <si>
    <t>Norfolk Island</t>
  </si>
  <si>
    <t>RYC001657</t>
  </si>
  <si>
    <t>ng</t>
  </si>
  <si>
    <t>.ng</t>
  </si>
  <si>
    <t>Nigeria</t>
  </si>
  <si>
    <t>RYC000778</t>
  </si>
  <si>
    <t>nl</t>
  </si>
  <si>
    <t>.nl</t>
  </si>
  <si>
    <t>Netherlands</t>
  </si>
  <si>
    <t>RYC000135</t>
  </si>
  <si>
    <t>no</t>
  </si>
  <si>
    <t>.no</t>
  </si>
  <si>
    <t>Norway</t>
  </si>
  <si>
    <t>RYC000499</t>
  </si>
  <si>
    <t>nu</t>
  </si>
  <si>
    <t>.nu</t>
  </si>
  <si>
    <t>Niue</t>
  </si>
  <si>
    <t>RYC001039</t>
  </si>
  <si>
    <t>nz</t>
  </si>
  <si>
    <t>.nz</t>
  </si>
  <si>
    <t>New Zealand</t>
  </si>
  <si>
    <t>RYC001414</t>
  </si>
  <si>
    <t>pa</t>
  </si>
  <si>
    <t>.pa</t>
  </si>
  <si>
    <t>Panama</t>
  </si>
  <si>
    <t>RYC000613</t>
  </si>
  <si>
    <t>pl</t>
  </si>
  <si>
    <t>.pl</t>
  </si>
  <si>
    <t xml:space="preserve">Poland </t>
  </si>
  <si>
    <t>RYC000681</t>
  </si>
  <si>
    <t>pn</t>
  </si>
  <si>
    <t>.pn</t>
  </si>
  <si>
    <t>Pitcairn</t>
  </si>
  <si>
    <t>RYC000701</t>
  </si>
  <si>
    <t>pr</t>
  </si>
  <si>
    <t>.pr</t>
  </si>
  <si>
    <t>Puerto Rico</t>
  </si>
  <si>
    <t>RYC000686</t>
  </si>
  <si>
    <t>pt</t>
  </si>
  <si>
    <t>.pt</t>
  </si>
  <si>
    <t>Portugal</t>
  </si>
  <si>
    <t>RYC000672</t>
  </si>
  <si>
    <t>pw</t>
  </si>
  <si>
    <t>.pw</t>
  </si>
  <si>
    <t>Palau</t>
  </si>
  <si>
    <t>RYC000675</t>
  </si>
  <si>
    <t>py</t>
  </si>
  <si>
    <t>.py</t>
  </si>
  <si>
    <t xml:space="preserve">Paraguay </t>
  </si>
  <si>
    <t>RYC000447</t>
  </si>
  <si>
    <t>ro</t>
  </si>
  <si>
    <t>.ro</t>
  </si>
  <si>
    <t>Romania</t>
  </si>
  <si>
    <t>RYC000889</t>
  </si>
  <si>
    <t>rs</t>
  </si>
  <si>
    <t>.rs</t>
  </si>
  <si>
    <t>Serbia</t>
  </si>
  <si>
    <t>RYC001434</t>
  </si>
  <si>
    <t>ru</t>
  </si>
  <si>
    <t>.ru</t>
  </si>
  <si>
    <t>Russian Federation</t>
  </si>
  <si>
    <t>RYC001665</t>
  </si>
  <si>
    <t>sc</t>
  </si>
  <si>
    <t>.sc</t>
  </si>
  <si>
    <t>Seychelles</t>
  </si>
  <si>
    <t>RYC000784</t>
  </si>
  <si>
    <t>se</t>
  </si>
  <si>
    <t>.se</t>
  </si>
  <si>
    <t xml:space="preserve">Sweden </t>
  </si>
  <si>
    <t>RYC000759</t>
  </si>
  <si>
    <t>sg</t>
  </si>
  <si>
    <t>.sg</t>
  </si>
  <si>
    <t>Singapore</t>
  </si>
  <si>
    <t>RYC000764</t>
  </si>
  <si>
    <t>si</t>
  </si>
  <si>
    <t>.si</t>
  </si>
  <si>
    <t>Slovenia</t>
  </si>
  <si>
    <t>RYC001656</t>
  </si>
  <si>
    <t>sj</t>
  </si>
  <si>
    <t>.sj</t>
  </si>
  <si>
    <t>Svalbard and Jan Mayen Islands</t>
  </si>
  <si>
    <t>RYC000753</t>
  </si>
  <si>
    <t>sn</t>
  </si>
  <si>
    <t>.sn</t>
  </si>
  <si>
    <t>Senegal</t>
  </si>
  <si>
    <t>.so</t>
  </si>
  <si>
    <t>Somalia</t>
  </si>
  <si>
    <t>RYC000337</t>
  </si>
  <si>
    <t>sv</t>
  </si>
  <si>
    <t>.sv</t>
  </si>
  <si>
    <t>El Salvador</t>
  </si>
  <si>
    <t>RYC000796</t>
  </si>
  <si>
    <t>th</t>
  </si>
  <si>
    <t>.th</t>
  </si>
  <si>
    <t>Thailand</t>
  </si>
  <si>
    <t>RYC000791</t>
  </si>
  <si>
    <t>tj</t>
  </si>
  <si>
    <t>.tj</t>
  </si>
  <si>
    <t>Tajikistan</t>
  </si>
  <si>
    <t>RYC000060</t>
  </si>
  <si>
    <t>tl</t>
  </si>
  <si>
    <t>.tl</t>
  </si>
  <si>
    <t>Timor-Leste</t>
  </si>
  <si>
    <t>tm</t>
  </si>
  <si>
    <t>.tm</t>
  </si>
  <si>
    <t>Turkmenistan</t>
  </si>
  <si>
    <t>RYC000823</t>
  </si>
  <si>
    <t>tr</t>
  </si>
  <si>
    <t>.tr</t>
  </si>
  <si>
    <t>Turkey</t>
  </si>
  <si>
    <t>RYC000819</t>
  </si>
  <si>
    <t>tt</t>
  </si>
  <si>
    <t>.tt</t>
  </si>
  <si>
    <t>Trinidad and Tobago</t>
  </si>
  <si>
    <t>RYC000789</t>
  </si>
  <si>
    <t>tw</t>
  </si>
  <si>
    <t>.tw</t>
  </si>
  <si>
    <t>Chinese Taipei</t>
  </si>
  <si>
    <t>RYC000055</t>
  </si>
  <si>
    <t>tz</t>
  </si>
  <si>
    <t>.tz</t>
  </si>
  <si>
    <t>Tanzania, United Republic of</t>
  </si>
  <si>
    <t>RYC001551</t>
  </si>
  <si>
    <t>ua</t>
  </si>
  <si>
    <t>.ua</t>
  </si>
  <si>
    <t>Ukraine</t>
  </si>
  <si>
    <t>RYC000836</t>
  </si>
  <si>
    <t>uk</t>
  </si>
  <si>
    <t>.uk</t>
  </si>
  <si>
    <t xml:space="preserve">United Kingdom </t>
  </si>
  <si>
    <t>RYC000628</t>
  </si>
  <si>
    <t>us</t>
  </si>
  <si>
    <t>.us</t>
  </si>
  <si>
    <t>United States of America</t>
  </si>
  <si>
    <t>uy</t>
  </si>
  <si>
    <t>.uy</t>
  </si>
  <si>
    <t>Uruguay</t>
  </si>
  <si>
    <t>RYC000858</t>
  </si>
  <si>
    <t>vi</t>
  </si>
  <si>
    <t>.vi</t>
  </si>
  <si>
    <t>Virgin Islands, US</t>
  </si>
  <si>
    <t>RYC000149</t>
  </si>
  <si>
    <t>vn</t>
  </si>
  <si>
    <t>.vn</t>
  </si>
  <si>
    <t>Viet Nam</t>
  </si>
  <si>
    <t>vu</t>
  </si>
  <si>
    <t>.vu</t>
  </si>
  <si>
    <t>Vanuatu</t>
  </si>
  <si>
    <t>za</t>
  </si>
  <si>
    <t>.za</t>
  </si>
  <si>
    <t>South Africa</t>
  </si>
  <si>
    <t>RYC000056</t>
  </si>
  <si>
    <t>zm</t>
  </si>
  <si>
    <t>.zm</t>
  </si>
  <si>
    <t>Zambia</t>
  </si>
  <si>
    <t>RYC001662</t>
  </si>
  <si>
    <t>.li</t>
  </si>
  <si>
    <t>Lichetenstein</t>
  </si>
  <si>
    <t>Total</t>
  </si>
  <si>
    <t>Notes:</t>
  </si>
  <si>
    <t>Information reflected on this schedule is through June 20,2019.</t>
  </si>
  <si>
    <t>Country Code Operators marked with ** in the Country/Region field indicate:</t>
  </si>
  <si>
    <t>(i) The country code operator has indicated intent to contribute for the most recent closed fiscal year (FY19),
(ii) The country code operator has been invoiced but the invoice remained unpaid prior to this publication.
(iii) Contributions paid following 30 June 2019 will be listed under for the contribution year (FY19) in the following years report.</t>
  </si>
  <si>
    <t>Macao, SAR China ++</t>
  </si>
  <si>
    <t>Country Code Operators marked with ++ in the country/Region indicate:</t>
  </si>
  <si>
    <t>(i) The country code operator contributed a separate amount for their Internationalized Domain Name.</t>
  </si>
  <si>
    <t>Total
Contribution Years
FY14 - FY18</t>
  </si>
  <si>
    <t>ccTLD Contributions for FY2018-2019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</si>
</sst>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3" formatCode="_(* #,##0.00_);_(* \(#,##0.00\);_(* &quot;-&quot;??_);_(@_)"/>
  </numFmts>
  <fonts count="17" x14ac:knownFonts="1">
    <font>
      <sz val="12"/>
      <color theme="1"/>
      <name val="Calibri"/>
      <family val="2"/>
      <scheme val="minor"/>
    </font>
    <font>
      <sz val="12"/>
      <color theme="1"/>
      <name val="Calibri"/>
      <family val="2"/>
      <scheme val="minor"/>
    </font>
    <font>
      <sz val="11"/>
      <color rgb="FF000000"/>
      <name val="Calibri"/>
      <family val="2"/>
      <scheme val="minor"/>
    </font>
    <font>
      <sz val="16"/>
      <color rgb="FF000000"/>
      <name val="Calibri"/>
      <family val="2"/>
      <scheme val="minor"/>
    </font>
    <font>
      <sz val="11"/>
      <color theme="1"/>
      <name val="Calibri"/>
      <family val="2"/>
      <scheme val="minor"/>
    </font>
    <font>
      <b/>
      <sz val="20"/>
      <name val="Calibri Light"/>
      <family val="2"/>
      <scheme val="major"/>
    </font>
    <font>
      <b/>
      <sz val="16"/>
      <name val="Calibri Light"/>
      <family val="2"/>
      <scheme val="major"/>
    </font>
    <font>
      <b/>
      <sz val="16"/>
      <name val="Calibri"/>
      <family val="2"/>
      <scheme val="minor"/>
    </font>
    <font>
      <b/>
      <i/>
      <sz val="16"/>
      <color theme="1"/>
      <name val="Calibri"/>
      <family val="2"/>
      <scheme val="minor"/>
    </font>
    <font>
      <b/>
      <sz val="16"/>
      <color theme="0"/>
      <name val="Calibri"/>
      <family val="2"/>
      <scheme val="minor"/>
    </font>
    <font>
      <sz val="12"/>
      <color rgb="FF000000"/>
      <name val="Calibri"/>
      <family val="2"/>
      <scheme val="minor"/>
    </font>
    <font>
      <sz val="12"/>
      <name val="Calibri"/>
      <family val="2"/>
      <scheme val="minor"/>
    </font>
    <font>
      <sz val="11"/>
      <color theme="1"/>
      <name val="Calibri Light"/>
      <family val="2"/>
      <scheme val="major"/>
    </font>
    <font>
      <b/>
      <i/>
      <sz val="11"/>
      <color theme="1"/>
      <name val="Calibri"/>
      <family val="2"/>
      <scheme val="minor"/>
    </font>
    <font>
      <b/>
      <i/>
      <sz val="13"/>
      <color theme="1"/>
      <name val="Calibri"/>
      <family val="2"/>
      <scheme val="minor"/>
    </font>
    <font>
      <b/>
      <sz val="13"/>
      <color theme="1"/>
      <name val="Calibri"/>
      <family val="2"/>
      <scheme val="minor"/>
    </font>
    <font>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0" fontId="2" fillId="0" borderId="0"/>
    <xf numFmtId="0" fontId="4" fillId="0" borderId="0"/>
    <xf numFmtId="43" fontId="4" fillId="0" borderId="0" applyFont="0" applyFill="0" applyBorder="0" applyAlignment="0" applyProtection="0"/>
    <xf numFmtId="0" fontId="16" fillId="0" borderId="0"/>
    <xf numFmtId="43" fontId="16" fillId="0" borderId="0" applyFont="0" applyFill="0" applyBorder="0" applyAlignment="0" applyProtection="0"/>
  </cellStyleXfs>
  <cellXfs count="43">
    <xf numFmtId="0" fontId="0" fillId="0" borderId="0" xfId="0"/>
    <xf numFmtId="0" fontId="3" fillId="0" borderId="0" xfId="1" applyFont="1"/>
    <xf numFmtId="43" fontId="6" fillId="2" borderId="0" xfId="2" applyNumberFormat="1" applyFont="1" applyFill="1"/>
    <xf numFmtId="43" fontId="7" fillId="2" borderId="0" xfId="2" applyNumberFormat="1" applyFont="1" applyFill="1" applyAlignment="1">
      <alignment horizontal="left" vertical="top" indent="1"/>
    </xf>
    <xf numFmtId="43" fontId="7" fillId="2" borderId="0" xfId="2" applyNumberFormat="1" applyFont="1" applyFill="1" applyAlignment="1">
      <alignment horizontal="left" vertical="top" wrapText="1" indent="1"/>
    </xf>
    <xf numFmtId="43" fontId="7" fillId="2" borderId="0" xfId="2" applyNumberFormat="1" applyFont="1" applyFill="1"/>
    <xf numFmtId="0" fontId="2" fillId="0" borderId="0" xfId="1" applyAlignment="1">
      <alignment horizontal="center" vertical="center"/>
    </xf>
    <xf numFmtId="0" fontId="9" fillId="3" borderId="1" xfId="2" applyFont="1" applyFill="1" applyBorder="1" applyAlignment="1">
      <alignment horizontal="center" vertical="center" wrapText="1"/>
    </xf>
    <xf numFmtId="0" fontId="10" fillId="0" borderId="0" xfId="1" applyFont="1"/>
    <xf numFmtId="0" fontId="1" fillId="0" borderId="0" xfId="2" applyFont="1"/>
    <xf numFmtId="43" fontId="1" fillId="0" borderId="0" xfId="3" applyFont="1"/>
    <xf numFmtId="0" fontId="2" fillId="0" borderId="0" xfId="1"/>
    <xf numFmtId="0" fontId="11" fillId="0" borderId="0" xfId="2" applyFont="1"/>
    <xf numFmtId="43" fontId="2" fillId="0" borderId="0" xfId="1" applyNumberFormat="1"/>
    <xf numFmtId="0" fontId="1" fillId="0" borderId="2" xfId="2" applyFont="1" applyBorder="1"/>
    <xf numFmtId="43" fontId="1" fillId="0" borderId="2" xfId="2" applyNumberFormat="1" applyFont="1" applyBorder="1" applyAlignment="1">
      <alignment horizontal="center"/>
    </xf>
    <xf numFmtId="0" fontId="12" fillId="0" borderId="0" xfId="2" applyFont="1"/>
    <xf numFmtId="0" fontId="4" fillId="0" borderId="0" xfId="2"/>
    <xf numFmtId="8" fontId="12" fillId="0" borderId="0" xfId="2" applyNumberFormat="1" applyFont="1" applyAlignment="1">
      <alignment horizontal="center"/>
    </xf>
    <xf numFmtId="0" fontId="13" fillId="2" borderId="0" xfId="2" applyFont="1" applyFill="1"/>
    <xf numFmtId="8" fontId="13" fillId="2" borderId="0" xfId="2" applyNumberFormat="1" applyFont="1" applyFill="1"/>
    <xf numFmtId="0" fontId="14" fillId="2" borderId="0" xfId="2" applyFont="1" applyFill="1"/>
    <xf numFmtId="8" fontId="14" fillId="2" borderId="0" xfId="2" applyNumberFormat="1" applyFont="1" applyFill="1"/>
    <xf numFmtId="0" fontId="15" fillId="2" borderId="0" xfId="2" applyFont="1" applyFill="1"/>
    <xf numFmtId="0" fontId="15" fillId="2" borderId="0" xfId="2" applyFont="1" applyFill="1" applyAlignment="1">
      <alignment vertical="center" wrapText="1"/>
    </xf>
    <xf numFmtId="0" fontId="13" fillId="2" borderId="0" xfId="2" applyFont="1" applyFill="1" applyAlignment="1">
      <alignment wrapText="1"/>
    </xf>
    <xf numFmtId="0" fontId="4" fillId="0" borderId="0" xfId="2" applyBorder="1"/>
    <xf numFmtId="43" fontId="4" fillId="0" borderId="0" xfId="2" applyNumberFormat="1" applyBorder="1"/>
    <xf numFmtId="0" fontId="2" fillId="0" borderId="0" xfId="1" applyBorder="1"/>
    <xf numFmtId="43" fontId="2" fillId="0" borderId="0" xfId="1" applyNumberFormat="1" applyBorder="1"/>
    <xf numFmtId="0" fontId="1" fillId="0" borderId="0" xfId="2" applyFont="1" applyFill="1"/>
    <xf numFmtId="43" fontId="1" fillId="0" borderId="0" xfId="3" applyFont="1" applyFill="1"/>
    <xf numFmtId="0" fontId="11" fillId="0" borderId="0" xfId="2" applyFont="1" applyFill="1"/>
    <xf numFmtId="43" fontId="11" fillId="0" borderId="0" xfId="3" applyFont="1" applyFill="1"/>
    <xf numFmtId="0" fontId="15" fillId="2" borderId="0" xfId="2" applyFont="1" applyFill="1" applyAlignment="1">
      <alignment vertical="center"/>
    </xf>
    <xf numFmtId="0" fontId="15" fillId="2" borderId="0" xfId="2" applyFont="1" applyFill="1" applyAlignment="1">
      <alignment horizontal="left"/>
    </xf>
    <xf numFmtId="0" fontId="15" fillId="2" borderId="0" xfId="2" applyFont="1" applyFill="1" applyAlignment="1">
      <alignment wrapText="1"/>
    </xf>
    <xf numFmtId="0" fontId="15" fillId="2" borderId="0" xfId="2" applyFont="1" applyFill="1" applyAlignment="1">
      <alignment vertical="center" wrapText="1"/>
    </xf>
    <xf numFmtId="43" fontId="5" fillId="2" borderId="0" xfId="2" applyNumberFormat="1" applyFont="1" applyFill="1" applyAlignment="1">
      <alignment vertical="center"/>
    </xf>
    <xf numFmtId="43" fontId="7" fillId="2" borderId="0" xfId="2" applyNumberFormat="1" applyFont="1" applyFill="1" applyAlignment="1">
      <alignment horizontal="left" vertical="top" wrapText="1" indent="1"/>
    </xf>
    <xf numFmtId="43" fontId="7" fillId="2" borderId="0" xfId="2" applyNumberFormat="1" applyFont="1" applyFill="1" applyAlignment="1">
      <alignment horizontal="left" vertical="top" wrapText="1" indent="1" readingOrder="1"/>
    </xf>
    <xf numFmtId="0" fontId="8" fillId="2" borderId="0" xfId="2" applyFont="1" applyFill="1" applyAlignment="1">
      <alignment horizontal="left" vertical="top" wrapText="1" indent="1"/>
    </xf>
    <xf numFmtId="43" fontId="7" fillId="2" borderId="0" xfId="2" applyNumberFormat="1" applyFont="1" applyFill="1" applyAlignment="1">
      <alignment wrapText="1"/>
    </xf>
  </cellXfs>
  <cellStyles count="6">
    <cellStyle name="Comma 2" xfId="3" xr:uid="{F7EB198A-B350-A742-9CFD-001307FA86E8}"/>
    <cellStyle name="Comma 3" xfId="5" xr:uid="{981E7ADE-2A7F-0A4B-82AD-2EE31A9A73E0}"/>
    <cellStyle name="Normal" xfId="0" builtinId="0"/>
    <cellStyle name="Normal 2" xfId="1" xr:uid="{8C263398-DA04-E344-89DA-0372C47B052B}"/>
    <cellStyle name="Normal 3" xfId="4" xr:uid="{BA7101C6-3CEA-F141-9A48-5E3C5EF4DE44}"/>
    <cellStyle name="Normal 4" xfId="2" xr:uid="{8074FDBF-73EB-9A4F-A7E0-91DD8854A0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3EDD9-4B03-4741-82C5-926FDA9BE921}">
  <sheetPr>
    <pageSetUpPr fitToPage="1"/>
  </sheetPr>
  <dimension ref="A1:N122"/>
  <sheetViews>
    <sheetView tabSelected="1" topLeftCell="C1" zoomScaleNormal="100" workbookViewId="0">
      <selection activeCell="G105" sqref="G105"/>
    </sheetView>
  </sheetViews>
  <sheetFormatPr baseColWidth="10" defaultColWidth="9.1640625" defaultRowHeight="15" x14ac:dyDescent="0.2"/>
  <cols>
    <col min="1" max="1" width="5.1640625" style="11" hidden="1" customWidth="1"/>
    <col min="2" max="2" width="6.1640625" style="11" hidden="1" customWidth="1"/>
    <col min="3" max="3" width="20" style="11" customWidth="1"/>
    <col min="4" max="4" width="42.1640625" style="11" bestFit="1" customWidth="1"/>
    <col min="5" max="10" width="26.83203125" style="11" bestFit="1" customWidth="1"/>
    <col min="11" max="11" width="27.83203125" style="11" bestFit="1" customWidth="1"/>
    <col min="12" max="15" width="9.1640625" style="11"/>
    <col min="16" max="16" width="13" style="11" customWidth="1"/>
    <col min="17" max="17" width="9.83203125" style="11" bestFit="1" customWidth="1"/>
    <col min="18" max="16384" width="9.1640625" style="11"/>
  </cols>
  <sheetData>
    <row r="1" spans="1:11" s="1" customFormat="1" ht="37.5" customHeight="1" x14ac:dyDescent="0.25">
      <c r="C1" s="38" t="s">
        <v>419</v>
      </c>
      <c r="D1" s="38"/>
      <c r="E1" s="38"/>
      <c r="F1" s="38"/>
      <c r="G1" s="38"/>
      <c r="H1" s="38"/>
      <c r="I1" s="38"/>
      <c r="J1" s="38"/>
      <c r="K1" s="2"/>
    </row>
    <row r="2" spans="1:11" s="1" customFormat="1" ht="21" x14ac:dyDescent="0.25">
      <c r="C2" s="39" t="s">
        <v>0</v>
      </c>
      <c r="D2" s="39"/>
      <c r="E2" s="39"/>
      <c r="F2" s="39"/>
      <c r="G2" s="39"/>
      <c r="H2" s="39"/>
      <c r="I2" s="39"/>
      <c r="J2" s="39"/>
      <c r="K2" s="3"/>
    </row>
    <row r="3" spans="1:11" s="1" customFormat="1" ht="21" x14ac:dyDescent="0.25">
      <c r="C3" s="40" t="s">
        <v>1</v>
      </c>
      <c r="D3" s="40"/>
      <c r="E3" s="40"/>
      <c r="F3" s="40"/>
      <c r="G3" s="40"/>
      <c r="H3" s="40"/>
      <c r="I3" s="40"/>
      <c r="J3" s="40"/>
      <c r="K3" s="40"/>
    </row>
    <row r="4" spans="1:11" s="1" customFormat="1" ht="20" customHeight="1" x14ac:dyDescent="0.25">
      <c r="C4" s="4"/>
      <c r="D4" s="4"/>
      <c r="E4" s="4"/>
      <c r="F4" s="4"/>
      <c r="G4" s="4"/>
      <c r="H4" s="4"/>
      <c r="I4" s="4"/>
      <c r="J4" s="4"/>
      <c r="K4" s="3"/>
    </row>
    <row r="5" spans="1:11" s="1" customFormat="1" ht="41" customHeight="1" x14ac:dyDescent="0.25">
      <c r="C5" s="41" t="s">
        <v>2</v>
      </c>
      <c r="D5" s="41"/>
      <c r="E5" s="41"/>
      <c r="F5" s="41"/>
      <c r="G5" s="41"/>
      <c r="H5" s="41"/>
      <c r="I5" s="41"/>
      <c r="J5" s="41"/>
      <c r="K5" s="41"/>
    </row>
    <row r="6" spans="1:11" s="1" customFormat="1" ht="21" customHeight="1" x14ac:dyDescent="0.25">
      <c r="C6" s="42"/>
      <c r="D6" s="42"/>
      <c r="E6" s="42"/>
      <c r="F6" s="42"/>
      <c r="G6" s="42"/>
      <c r="H6" s="42"/>
      <c r="I6" s="42"/>
      <c r="J6" s="42"/>
      <c r="K6" s="5"/>
    </row>
    <row r="7" spans="1:11" s="6" customFormat="1" ht="66" x14ac:dyDescent="0.2">
      <c r="A7" s="6" t="s">
        <v>3</v>
      </c>
      <c r="B7" s="6" t="s">
        <v>4</v>
      </c>
      <c r="C7" s="7" t="s">
        <v>5</v>
      </c>
      <c r="D7" s="7" t="s">
        <v>6</v>
      </c>
      <c r="E7" s="7" t="s">
        <v>7</v>
      </c>
      <c r="F7" s="7" t="s">
        <v>8</v>
      </c>
      <c r="G7" s="7" t="s">
        <v>9</v>
      </c>
      <c r="H7" s="7" t="s">
        <v>10</v>
      </c>
      <c r="I7" s="7" t="s">
        <v>11</v>
      </c>
      <c r="J7" s="7" t="s">
        <v>12</v>
      </c>
      <c r="K7" s="7" t="s">
        <v>418</v>
      </c>
    </row>
    <row r="8" spans="1:11" ht="16" x14ac:dyDescent="0.2">
      <c r="A8" s="8" t="s">
        <v>13</v>
      </c>
      <c r="B8" s="8" t="s">
        <v>14</v>
      </c>
      <c r="C8" s="9" t="s">
        <v>15</v>
      </c>
      <c r="D8" s="9" t="s">
        <v>16</v>
      </c>
      <c r="E8" s="10">
        <v>0</v>
      </c>
      <c r="F8" s="10">
        <v>0</v>
      </c>
      <c r="G8" s="10">
        <v>0</v>
      </c>
      <c r="H8" s="10">
        <v>0</v>
      </c>
      <c r="I8" s="10">
        <v>0</v>
      </c>
      <c r="J8" s="10">
        <v>500</v>
      </c>
      <c r="K8" s="10">
        <f t="shared" ref="K8:K39" si="0">+E8+F8+G8+H8+I8+J8</f>
        <v>500</v>
      </c>
    </row>
    <row r="9" spans="1:11" ht="16" x14ac:dyDescent="0.2">
      <c r="A9" s="8" t="s">
        <v>17</v>
      </c>
      <c r="B9" s="8" t="s">
        <v>18</v>
      </c>
      <c r="C9" s="9" t="s">
        <v>19</v>
      </c>
      <c r="D9" s="30" t="s">
        <v>20</v>
      </c>
      <c r="E9" s="31">
        <v>500</v>
      </c>
      <c r="F9" s="31">
        <v>500</v>
      </c>
      <c r="G9" s="31">
        <v>0</v>
      </c>
      <c r="H9" s="31">
        <v>0</v>
      </c>
      <c r="I9" s="31">
        <v>0</v>
      </c>
      <c r="J9" s="31">
        <v>0</v>
      </c>
      <c r="K9" s="31">
        <f t="shared" si="0"/>
        <v>1000</v>
      </c>
    </row>
    <row r="10" spans="1:11" ht="16" x14ac:dyDescent="0.2">
      <c r="A10" s="8" t="s">
        <v>21</v>
      </c>
      <c r="B10" s="8" t="s">
        <v>22</v>
      </c>
      <c r="C10" s="9" t="s">
        <v>23</v>
      </c>
      <c r="D10" s="30" t="s">
        <v>24</v>
      </c>
      <c r="E10" s="31">
        <v>1000</v>
      </c>
      <c r="F10" s="31">
        <v>1000</v>
      </c>
      <c r="G10" s="31">
        <v>1000</v>
      </c>
      <c r="H10" s="31">
        <v>1000</v>
      </c>
      <c r="I10" s="31">
        <v>1000</v>
      </c>
      <c r="J10" s="31">
        <v>0</v>
      </c>
      <c r="K10" s="31">
        <f t="shared" si="0"/>
        <v>5000</v>
      </c>
    </row>
    <row r="11" spans="1:11" ht="16" x14ac:dyDescent="0.2">
      <c r="A11" s="8" t="s">
        <v>25</v>
      </c>
      <c r="B11" s="8" t="s">
        <v>26</v>
      </c>
      <c r="C11" s="9" t="s">
        <v>27</v>
      </c>
      <c r="D11" s="30" t="s">
        <v>28</v>
      </c>
      <c r="E11" s="31">
        <v>1500</v>
      </c>
      <c r="F11" s="31">
        <v>1000</v>
      </c>
      <c r="G11" s="31">
        <v>1000</v>
      </c>
      <c r="H11" s="31">
        <v>0</v>
      </c>
      <c r="I11" s="31">
        <v>0</v>
      </c>
      <c r="J11" s="31">
        <v>1000</v>
      </c>
      <c r="K11" s="31">
        <f t="shared" si="0"/>
        <v>4500</v>
      </c>
    </row>
    <row r="12" spans="1:11" ht="16" x14ac:dyDescent="0.2">
      <c r="A12" s="8" t="s">
        <v>29</v>
      </c>
      <c r="B12" s="8" t="s">
        <v>30</v>
      </c>
      <c r="C12" s="9" t="s">
        <v>31</v>
      </c>
      <c r="D12" s="30" t="s">
        <v>32</v>
      </c>
      <c r="E12" s="31">
        <v>20000</v>
      </c>
      <c r="F12" s="31">
        <v>20000</v>
      </c>
      <c r="G12" s="31">
        <v>20000</v>
      </c>
      <c r="H12" s="31">
        <v>20000</v>
      </c>
      <c r="I12" s="31">
        <v>20000</v>
      </c>
      <c r="J12" s="31">
        <v>20000</v>
      </c>
      <c r="K12" s="31">
        <f t="shared" si="0"/>
        <v>120000</v>
      </c>
    </row>
    <row r="13" spans="1:11" ht="16" x14ac:dyDescent="0.2">
      <c r="A13" s="8" t="s">
        <v>33</v>
      </c>
      <c r="B13" s="8" t="s">
        <v>34</v>
      </c>
      <c r="C13" s="9" t="s">
        <v>35</v>
      </c>
      <c r="D13" s="30" t="s">
        <v>36</v>
      </c>
      <c r="E13" s="31">
        <v>106316.05</v>
      </c>
      <c r="F13" s="31">
        <v>107528.84</v>
      </c>
      <c r="G13" s="31">
        <v>93793.82</v>
      </c>
      <c r="H13" s="31">
        <v>225000</v>
      </c>
      <c r="I13" s="31">
        <v>250000</v>
      </c>
      <c r="J13" s="31">
        <v>280000</v>
      </c>
      <c r="K13" s="31">
        <f t="shared" si="0"/>
        <v>1062638.71</v>
      </c>
    </row>
    <row r="14" spans="1:11" ht="16" x14ac:dyDescent="0.2">
      <c r="A14" s="8" t="s">
        <v>37</v>
      </c>
      <c r="B14" s="8" t="s">
        <v>38</v>
      </c>
      <c r="C14" s="9" t="s">
        <v>39</v>
      </c>
      <c r="D14" s="30" t="s">
        <v>40</v>
      </c>
      <c r="E14" s="31">
        <v>0</v>
      </c>
      <c r="F14" s="31">
        <v>0</v>
      </c>
      <c r="G14" s="31">
        <v>0</v>
      </c>
      <c r="H14" s="31">
        <v>0</v>
      </c>
      <c r="I14" s="31">
        <v>500</v>
      </c>
      <c r="J14" s="31">
        <v>0</v>
      </c>
      <c r="K14" s="31">
        <f t="shared" si="0"/>
        <v>500</v>
      </c>
    </row>
    <row r="15" spans="1:11" ht="16" x14ac:dyDescent="0.2">
      <c r="A15" s="8" t="s">
        <v>41</v>
      </c>
      <c r="B15" s="8" t="s">
        <v>42</v>
      </c>
      <c r="C15" s="9" t="s">
        <v>43</v>
      </c>
      <c r="D15" s="30" t="s">
        <v>44</v>
      </c>
      <c r="E15" s="31">
        <v>75000</v>
      </c>
      <c r="F15" s="31">
        <v>75000</v>
      </c>
      <c r="G15" s="31">
        <v>65000</v>
      </c>
      <c r="H15" s="31">
        <v>55000</v>
      </c>
      <c r="I15" s="31">
        <v>45000</v>
      </c>
      <c r="J15" s="31">
        <v>40000</v>
      </c>
      <c r="K15" s="31">
        <f t="shared" si="0"/>
        <v>355000</v>
      </c>
    </row>
    <row r="16" spans="1:11" ht="16" x14ac:dyDescent="0.2">
      <c r="A16" s="8" t="s">
        <v>45</v>
      </c>
      <c r="B16" s="8" t="s">
        <v>46</v>
      </c>
      <c r="C16" s="9" t="s">
        <v>47</v>
      </c>
      <c r="D16" s="30" t="s">
        <v>48</v>
      </c>
      <c r="E16" s="31">
        <v>0</v>
      </c>
      <c r="F16" s="31">
        <v>2000</v>
      </c>
      <c r="G16" s="31">
        <v>2000</v>
      </c>
      <c r="H16" s="31">
        <v>0</v>
      </c>
      <c r="I16" s="31">
        <v>0</v>
      </c>
      <c r="J16" s="31">
        <v>0</v>
      </c>
      <c r="K16" s="31">
        <f t="shared" si="0"/>
        <v>4000</v>
      </c>
    </row>
    <row r="17" spans="1:11" ht="16" x14ac:dyDescent="0.2">
      <c r="A17" s="8" t="s">
        <v>49</v>
      </c>
      <c r="B17" s="8" t="s">
        <v>50</v>
      </c>
      <c r="C17" s="9" t="s">
        <v>51</v>
      </c>
      <c r="D17" s="30" t="s">
        <v>52</v>
      </c>
      <c r="E17" s="31">
        <v>300</v>
      </c>
      <c r="F17" s="31">
        <v>300</v>
      </c>
      <c r="G17" s="31">
        <v>300</v>
      </c>
      <c r="H17" s="31">
        <v>300</v>
      </c>
      <c r="I17" s="31">
        <v>300</v>
      </c>
      <c r="J17" s="31">
        <v>0</v>
      </c>
      <c r="K17" s="31">
        <f t="shared" si="0"/>
        <v>1500</v>
      </c>
    </row>
    <row r="18" spans="1:11" ht="16" x14ac:dyDescent="0.2">
      <c r="A18" s="8" t="s">
        <v>53</v>
      </c>
      <c r="B18" s="8" t="s">
        <v>54</v>
      </c>
      <c r="C18" s="9" t="s">
        <v>55</v>
      </c>
      <c r="D18" s="30" t="s">
        <v>56</v>
      </c>
      <c r="E18" s="31">
        <v>100000</v>
      </c>
      <c r="F18" s="31">
        <v>100000</v>
      </c>
      <c r="G18" s="31">
        <v>0</v>
      </c>
      <c r="H18" s="31">
        <v>100000</v>
      </c>
      <c r="I18" s="31">
        <v>50000</v>
      </c>
      <c r="J18" s="31">
        <v>0</v>
      </c>
      <c r="K18" s="31">
        <f t="shared" si="0"/>
        <v>350000</v>
      </c>
    </row>
    <row r="19" spans="1:11" ht="16" x14ac:dyDescent="0.2">
      <c r="A19" s="8" t="s">
        <v>57</v>
      </c>
      <c r="B19" s="8" t="s">
        <v>58</v>
      </c>
      <c r="C19" s="9" t="s">
        <v>59</v>
      </c>
      <c r="D19" s="30" t="s">
        <v>60</v>
      </c>
      <c r="E19" s="31">
        <v>500</v>
      </c>
      <c r="F19" s="31">
        <v>500</v>
      </c>
      <c r="G19" s="31">
        <v>500</v>
      </c>
      <c r="H19" s="31">
        <v>0</v>
      </c>
      <c r="I19" s="31">
        <v>0</v>
      </c>
      <c r="J19" s="31">
        <v>0</v>
      </c>
      <c r="K19" s="31">
        <f t="shared" si="0"/>
        <v>1500</v>
      </c>
    </row>
    <row r="20" spans="1:11" ht="16" x14ac:dyDescent="0.2">
      <c r="A20" s="8" t="s">
        <v>61</v>
      </c>
      <c r="B20" s="8" t="s">
        <v>62</v>
      </c>
      <c r="C20" s="9" t="s">
        <v>63</v>
      </c>
      <c r="D20" s="30" t="s">
        <v>64</v>
      </c>
      <c r="E20" s="31">
        <v>500</v>
      </c>
      <c r="F20" s="31">
        <v>500</v>
      </c>
      <c r="G20" s="31">
        <v>500</v>
      </c>
      <c r="H20" s="31">
        <v>500</v>
      </c>
      <c r="I20" s="31">
        <v>500</v>
      </c>
      <c r="J20" s="31">
        <v>500</v>
      </c>
      <c r="K20" s="31">
        <f t="shared" si="0"/>
        <v>3000</v>
      </c>
    </row>
    <row r="21" spans="1:11" ht="16" x14ac:dyDescent="0.2">
      <c r="A21" s="8" t="s">
        <v>65</v>
      </c>
      <c r="B21" s="8" t="s">
        <v>66</v>
      </c>
      <c r="C21" s="9" t="s">
        <v>67</v>
      </c>
      <c r="D21" s="30" t="s">
        <v>68</v>
      </c>
      <c r="E21" s="31">
        <v>100000</v>
      </c>
      <c r="F21" s="31">
        <v>85000</v>
      </c>
      <c r="G21" s="31">
        <v>85000</v>
      </c>
      <c r="H21" s="31">
        <v>85000</v>
      </c>
      <c r="I21" s="31">
        <v>85000</v>
      </c>
      <c r="J21" s="31">
        <v>85000</v>
      </c>
      <c r="K21" s="31">
        <f t="shared" si="0"/>
        <v>525000</v>
      </c>
    </row>
    <row r="22" spans="1:11" ht="16" x14ac:dyDescent="0.2">
      <c r="A22" s="8" t="s">
        <v>69</v>
      </c>
      <c r="B22" s="8" t="s">
        <v>70</v>
      </c>
      <c r="C22" s="9" t="s">
        <v>71</v>
      </c>
      <c r="D22" s="30" t="s">
        <v>72</v>
      </c>
      <c r="E22" s="31">
        <v>24000</v>
      </c>
      <c r="F22" s="31">
        <v>25000</v>
      </c>
      <c r="G22" s="31">
        <v>25000</v>
      </c>
      <c r="H22" s="31">
        <v>25000</v>
      </c>
      <c r="I22" s="31">
        <v>70000</v>
      </c>
      <c r="J22" s="31">
        <v>70000</v>
      </c>
      <c r="K22" s="31">
        <f t="shared" si="0"/>
        <v>239000</v>
      </c>
    </row>
    <row r="23" spans="1:11" ht="16" x14ac:dyDescent="0.2">
      <c r="A23" s="8" t="s">
        <v>73</v>
      </c>
      <c r="B23" s="8" t="s">
        <v>74</v>
      </c>
      <c r="C23" s="9" t="s">
        <v>75</v>
      </c>
      <c r="D23" s="30" t="s">
        <v>76</v>
      </c>
      <c r="E23" s="31">
        <v>25020</v>
      </c>
      <c r="F23" s="31">
        <v>25150</v>
      </c>
      <c r="G23" s="31">
        <v>25000</v>
      </c>
      <c r="H23" s="31">
        <v>25000</v>
      </c>
      <c r="I23" s="31">
        <v>25000</v>
      </c>
      <c r="J23" s="31">
        <v>25000</v>
      </c>
      <c r="K23" s="31">
        <f t="shared" si="0"/>
        <v>150170</v>
      </c>
    </row>
    <row r="24" spans="1:11" ht="16" x14ac:dyDescent="0.2">
      <c r="A24" s="8" t="s">
        <v>77</v>
      </c>
      <c r="B24" s="8" t="s">
        <v>78</v>
      </c>
      <c r="C24" s="9" t="s">
        <v>79</v>
      </c>
      <c r="D24" s="30" t="s">
        <v>80</v>
      </c>
      <c r="E24" s="31">
        <v>0</v>
      </c>
      <c r="F24" s="31">
        <v>45000</v>
      </c>
      <c r="G24" s="31">
        <v>0</v>
      </c>
      <c r="H24" s="31">
        <v>0</v>
      </c>
      <c r="I24" s="31">
        <v>25000</v>
      </c>
      <c r="J24" s="31">
        <v>50000</v>
      </c>
      <c r="K24" s="31">
        <f t="shared" si="0"/>
        <v>120000</v>
      </c>
    </row>
    <row r="25" spans="1:11" ht="16" x14ac:dyDescent="0.2">
      <c r="A25" s="8" t="s">
        <v>81</v>
      </c>
      <c r="B25" s="8" t="s">
        <v>82</v>
      </c>
      <c r="C25" s="12" t="s">
        <v>83</v>
      </c>
      <c r="D25" s="32" t="s">
        <v>84</v>
      </c>
      <c r="E25" s="31">
        <v>75000</v>
      </c>
      <c r="F25" s="33">
        <v>75000</v>
      </c>
      <c r="G25" s="33">
        <v>75000</v>
      </c>
      <c r="H25" s="33">
        <v>50000</v>
      </c>
      <c r="I25" s="33">
        <v>35000</v>
      </c>
      <c r="J25" s="33">
        <v>17000</v>
      </c>
      <c r="K25" s="31">
        <f t="shared" si="0"/>
        <v>327000</v>
      </c>
    </row>
    <row r="26" spans="1:11" ht="16" x14ac:dyDescent="0.2">
      <c r="A26" s="8" t="s">
        <v>85</v>
      </c>
      <c r="B26" s="8" t="s">
        <v>86</v>
      </c>
      <c r="C26" s="9" t="s">
        <v>87</v>
      </c>
      <c r="D26" s="30" t="s">
        <v>88</v>
      </c>
      <c r="E26" s="31">
        <v>1000</v>
      </c>
      <c r="F26" s="31">
        <v>1000</v>
      </c>
      <c r="G26" s="31">
        <v>1000</v>
      </c>
      <c r="H26" s="31">
        <v>1000</v>
      </c>
      <c r="I26" s="31">
        <v>1000</v>
      </c>
      <c r="J26" s="31">
        <v>1000</v>
      </c>
      <c r="K26" s="31">
        <f t="shared" si="0"/>
        <v>6000</v>
      </c>
    </row>
    <row r="27" spans="1:11" ht="16" x14ac:dyDescent="0.2">
      <c r="A27" s="8" t="s">
        <v>89</v>
      </c>
      <c r="B27" s="8" t="s">
        <v>90</v>
      </c>
      <c r="C27" s="9" t="s">
        <v>91</v>
      </c>
      <c r="D27" s="30" t="s">
        <v>92</v>
      </c>
      <c r="E27" s="31">
        <v>0</v>
      </c>
      <c r="F27" s="31">
        <v>0</v>
      </c>
      <c r="G27" s="31">
        <v>0</v>
      </c>
      <c r="H27" s="31">
        <v>500</v>
      </c>
      <c r="I27" s="31">
        <v>0</v>
      </c>
      <c r="J27" s="31">
        <v>500</v>
      </c>
      <c r="K27" s="31">
        <f t="shared" si="0"/>
        <v>1000</v>
      </c>
    </row>
    <row r="28" spans="1:11" ht="16" x14ac:dyDescent="0.2">
      <c r="A28" s="8" t="s">
        <v>93</v>
      </c>
      <c r="B28" s="8" t="s">
        <v>94</v>
      </c>
      <c r="C28" s="9" t="s">
        <v>95</v>
      </c>
      <c r="D28" s="30" t="s">
        <v>96</v>
      </c>
      <c r="E28" s="31">
        <v>500</v>
      </c>
      <c r="F28" s="31">
        <v>500</v>
      </c>
      <c r="G28" s="31">
        <v>500</v>
      </c>
      <c r="H28" s="31">
        <v>500</v>
      </c>
      <c r="I28" s="31">
        <v>500</v>
      </c>
      <c r="J28" s="31">
        <v>0</v>
      </c>
      <c r="K28" s="31">
        <f t="shared" si="0"/>
        <v>2500</v>
      </c>
    </row>
    <row r="29" spans="1:11" ht="16" x14ac:dyDescent="0.2">
      <c r="A29" s="8" t="s">
        <v>97</v>
      </c>
      <c r="B29" s="8" t="s">
        <v>98</v>
      </c>
      <c r="C29" s="9" t="s">
        <v>99</v>
      </c>
      <c r="D29" s="30" t="s">
        <v>100</v>
      </c>
      <c r="E29" s="31">
        <v>0</v>
      </c>
      <c r="F29" s="31">
        <v>0</v>
      </c>
      <c r="G29" s="31">
        <v>0</v>
      </c>
      <c r="H29" s="31">
        <v>0</v>
      </c>
      <c r="I29" s="31">
        <v>500</v>
      </c>
      <c r="J29" s="31">
        <v>0</v>
      </c>
      <c r="K29" s="31">
        <f t="shared" si="0"/>
        <v>500</v>
      </c>
    </row>
    <row r="30" spans="1:11" ht="16" x14ac:dyDescent="0.2">
      <c r="A30" s="8" t="s">
        <v>101</v>
      </c>
      <c r="B30" s="8" t="s">
        <v>102</v>
      </c>
      <c r="C30" s="9" t="s">
        <v>103</v>
      </c>
      <c r="D30" s="30" t="s">
        <v>104</v>
      </c>
      <c r="E30" s="31">
        <v>25000</v>
      </c>
      <c r="F30" s="31">
        <v>0</v>
      </c>
      <c r="G30" s="31">
        <v>25000</v>
      </c>
      <c r="H30" s="31">
        <v>0</v>
      </c>
      <c r="I30" s="31">
        <v>0</v>
      </c>
      <c r="J30" s="31">
        <v>0</v>
      </c>
      <c r="K30" s="31">
        <f t="shared" si="0"/>
        <v>50000</v>
      </c>
    </row>
    <row r="31" spans="1:11" ht="16" x14ac:dyDescent="0.2">
      <c r="A31" s="8" t="s">
        <v>105</v>
      </c>
      <c r="B31" s="8" t="s">
        <v>106</v>
      </c>
      <c r="C31" s="9" t="s">
        <v>107</v>
      </c>
      <c r="D31" s="30" t="s">
        <v>108</v>
      </c>
      <c r="E31" s="31">
        <v>130000</v>
      </c>
      <c r="F31" s="31">
        <v>130000</v>
      </c>
      <c r="G31" s="31">
        <v>130000</v>
      </c>
      <c r="H31" s="31">
        <v>130000</v>
      </c>
      <c r="I31" s="31">
        <v>130000</v>
      </c>
      <c r="J31" s="31">
        <v>130000</v>
      </c>
      <c r="K31" s="31">
        <f t="shared" si="0"/>
        <v>780000</v>
      </c>
    </row>
    <row r="32" spans="1:11" ht="16" x14ac:dyDescent="0.2">
      <c r="A32" s="8" t="s">
        <v>109</v>
      </c>
      <c r="B32" s="8" t="s">
        <v>110</v>
      </c>
      <c r="C32" s="9" t="s">
        <v>111</v>
      </c>
      <c r="D32" s="30" t="s">
        <v>112</v>
      </c>
      <c r="E32" s="31">
        <v>60800</v>
      </c>
      <c r="F32" s="31">
        <v>60800</v>
      </c>
      <c r="G32" s="31">
        <v>60800</v>
      </c>
      <c r="H32" s="31">
        <v>60800</v>
      </c>
      <c r="I32" s="31">
        <v>50000</v>
      </c>
      <c r="J32" s="31">
        <v>50000</v>
      </c>
      <c r="K32" s="31">
        <f t="shared" si="0"/>
        <v>343200</v>
      </c>
    </row>
    <row r="33" spans="1:11" ht="16" x14ac:dyDescent="0.2">
      <c r="A33" s="8" t="s">
        <v>113</v>
      </c>
      <c r="B33" s="8" t="s">
        <v>114</v>
      </c>
      <c r="C33" s="9" t="s">
        <v>115</v>
      </c>
      <c r="D33" s="30" t="s">
        <v>116</v>
      </c>
      <c r="E33" s="31">
        <v>1000</v>
      </c>
      <c r="F33" s="31">
        <v>1000</v>
      </c>
      <c r="G33" s="31">
        <v>500</v>
      </c>
      <c r="H33" s="31">
        <v>1000</v>
      </c>
      <c r="I33" s="31">
        <v>1000</v>
      </c>
      <c r="J33" s="31">
        <v>1000</v>
      </c>
      <c r="K33" s="31">
        <f t="shared" si="0"/>
        <v>5500</v>
      </c>
    </row>
    <row r="34" spans="1:11" ht="16" x14ac:dyDescent="0.2">
      <c r="A34" s="8" t="s">
        <v>117</v>
      </c>
      <c r="B34" s="8" t="s">
        <v>118</v>
      </c>
      <c r="C34" s="9" t="s">
        <v>119</v>
      </c>
      <c r="D34" s="30" t="s">
        <v>120</v>
      </c>
      <c r="E34" s="31">
        <v>1500</v>
      </c>
      <c r="F34" s="31">
        <v>1500</v>
      </c>
      <c r="G34" s="31">
        <v>0</v>
      </c>
      <c r="H34" s="31">
        <v>0</v>
      </c>
      <c r="I34" s="31">
        <v>1500</v>
      </c>
      <c r="J34" s="31">
        <v>1500</v>
      </c>
      <c r="K34" s="31">
        <f t="shared" si="0"/>
        <v>6000</v>
      </c>
    </row>
    <row r="35" spans="1:11" ht="16" x14ac:dyDescent="0.2">
      <c r="A35" s="8"/>
      <c r="B35" s="8"/>
      <c r="C35" s="9" t="s">
        <v>121</v>
      </c>
      <c r="D35" s="30" t="s">
        <v>122</v>
      </c>
      <c r="E35" s="31">
        <v>6000</v>
      </c>
      <c r="F35" s="31"/>
      <c r="G35" s="31"/>
      <c r="H35" s="31"/>
      <c r="I35" s="31"/>
      <c r="J35" s="31"/>
      <c r="K35" s="31">
        <f t="shared" si="0"/>
        <v>6000</v>
      </c>
    </row>
    <row r="36" spans="1:11" ht="16" x14ac:dyDescent="0.2">
      <c r="A36" s="8" t="s">
        <v>123</v>
      </c>
      <c r="B36" s="8" t="s">
        <v>124</v>
      </c>
      <c r="C36" s="9" t="s">
        <v>125</v>
      </c>
      <c r="D36" s="30" t="s">
        <v>126</v>
      </c>
      <c r="E36" s="31">
        <v>40000</v>
      </c>
      <c r="F36" s="31">
        <v>40000</v>
      </c>
      <c r="G36" s="31">
        <v>40000</v>
      </c>
      <c r="H36" s="31">
        <v>40000</v>
      </c>
      <c r="I36" s="31">
        <v>40000</v>
      </c>
      <c r="J36" s="31">
        <v>0</v>
      </c>
      <c r="K36" s="31">
        <f t="shared" si="0"/>
        <v>200000</v>
      </c>
    </row>
    <row r="37" spans="1:11" ht="16" x14ac:dyDescent="0.2">
      <c r="A37" s="8" t="s">
        <v>127</v>
      </c>
      <c r="B37" s="8" t="s">
        <v>128</v>
      </c>
      <c r="C37" s="9" t="s">
        <v>129</v>
      </c>
      <c r="D37" s="30" t="s">
        <v>130</v>
      </c>
      <c r="E37" s="31">
        <v>15000</v>
      </c>
      <c r="F37" s="31">
        <v>15000</v>
      </c>
      <c r="G37" s="31">
        <v>15000</v>
      </c>
      <c r="H37" s="31">
        <v>15000</v>
      </c>
      <c r="I37" s="31">
        <v>14000</v>
      </c>
      <c r="J37" s="31">
        <v>12000</v>
      </c>
      <c r="K37" s="31">
        <f t="shared" si="0"/>
        <v>86000</v>
      </c>
    </row>
    <row r="38" spans="1:11" ht="16" x14ac:dyDescent="0.2">
      <c r="A38" s="8" t="s">
        <v>131</v>
      </c>
      <c r="B38" s="8" t="s">
        <v>132</v>
      </c>
      <c r="C38" s="9" t="s">
        <v>133</v>
      </c>
      <c r="D38" s="30" t="s">
        <v>134</v>
      </c>
      <c r="E38" s="31">
        <v>500</v>
      </c>
      <c r="F38" s="31">
        <v>0</v>
      </c>
      <c r="G38" s="31">
        <v>0</v>
      </c>
      <c r="H38" s="31">
        <v>0</v>
      </c>
      <c r="I38" s="31">
        <v>500</v>
      </c>
      <c r="J38" s="31">
        <v>500</v>
      </c>
      <c r="K38" s="31">
        <f t="shared" si="0"/>
        <v>1500</v>
      </c>
    </row>
    <row r="39" spans="1:11" ht="16" x14ac:dyDescent="0.2">
      <c r="A39" s="8" t="s">
        <v>135</v>
      </c>
      <c r="B39" s="8" t="s">
        <v>136</v>
      </c>
      <c r="C39" s="9" t="s">
        <v>137</v>
      </c>
      <c r="D39" s="30" t="s">
        <v>138</v>
      </c>
      <c r="E39" s="31">
        <v>150000</v>
      </c>
      <c r="F39" s="31">
        <v>150000</v>
      </c>
      <c r="G39" s="31">
        <v>125000</v>
      </c>
      <c r="H39" s="31">
        <v>100000</v>
      </c>
      <c r="I39" s="31">
        <v>75000</v>
      </c>
      <c r="J39" s="31">
        <v>50000</v>
      </c>
      <c r="K39" s="31">
        <f t="shared" si="0"/>
        <v>650000</v>
      </c>
    </row>
    <row r="40" spans="1:11" ht="16" x14ac:dyDescent="0.2">
      <c r="A40" s="8"/>
      <c r="B40" s="8"/>
      <c r="C40" s="9" t="s">
        <v>139</v>
      </c>
      <c r="D40" s="30" t="s">
        <v>140</v>
      </c>
      <c r="E40" s="31">
        <v>500</v>
      </c>
      <c r="F40" s="31"/>
      <c r="G40" s="31"/>
      <c r="H40" s="31"/>
      <c r="I40" s="31"/>
      <c r="J40" s="31"/>
      <c r="K40" s="31">
        <f t="shared" ref="K40:K71" si="1">+E40+F40+G40+H40+I40+J40</f>
        <v>500</v>
      </c>
    </row>
    <row r="41" spans="1:11" ht="16" x14ac:dyDescent="0.2">
      <c r="A41" s="8" t="s">
        <v>141</v>
      </c>
      <c r="B41" s="8" t="s">
        <v>142</v>
      </c>
      <c r="C41" s="9" t="s">
        <v>143</v>
      </c>
      <c r="D41" s="30" t="s">
        <v>144</v>
      </c>
      <c r="E41" s="31">
        <v>500</v>
      </c>
      <c r="F41" s="31">
        <v>500</v>
      </c>
      <c r="G41" s="31">
        <v>0</v>
      </c>
      <c r="H41" s="31">
        <v>0</v>
      </c>
      <c r="I41" s="31">
        <v>0</v>
      </c>
      <c r="J41" s="31">
        <v>0</v>
      </c>
      <c r="K41" s="31">
        <f t="shared" si="1"/>
        <v>1000</v>
      </c>
    </row>
    <row r="42" spans="1:11" ht="16" x14ac:dyDescent="0.2">
      <c r="A42" s="8" t="s">
        <v>145</v>
      </c>
      <c r="B42" s="8" t="s">
        <v>146</v>
      </c>
      <c r="C42" s="9" t="s">
        <v>147</v>
      </c>
      <c r="D42" s="30" t="s">
        <v>148</v>
      </c>
      <c r="E42" s="31">
        <v>5000</v>
      </c>
      <c r="F42" s="31">
        <v>5000</v>
      </c>
      <c r="G42" s="31">
        <v>5000</v>
      </c>
      <c r="H42" s="31">
        <v>5000</v>
      </c>
      <c r="I42" s="31">
        <v>5000</v>
      </c>
      <c r="J42" s="31">
        <v>5000</v>
      </c>
      <c r="K42" s="31">
        <f t="shared" si="1"/>
        <v>30000</v>
      </c>
    </row>
    <row r="43" spans="1:11" ht="16" x14ac:dyDescent="0.2">
      <c r="A43" s="8" t="s">
        <v>149</v>
      </c>
      <c r="B43" s="8" t="s">
        <v>150</v>
      </c>
      <c r="C43" s="9" t="s">
        <v>151</v>
      </c>
      <c r="D43" s="30" t="s">
        <v>152</v>
      </c>
      <c r="E43" s="31">
        <v>500</v>
      </c>
      <c r="F43" s="31">
        <v>500</v>
      </c>
      <c r="G43" s="31">
        <v>500</v>
      </c>
      <c r="H43" s="31">
        <v>500</v>
      </c>
      <c r="I43" s="31">
        <v>500</v>
      </c>
      <c r="J43" s="31">
        <v>500</v>
      </c>
      <c r="K43" s="31">
        <f t="shared" si="1"/>
        <v>3000</v>
      </c>
    </row>
    <row r="44" spans="1:11" ht="16" x14ac:dyDescent="0.2">
      <c r="A44" s="8" t="s">
        <v>153</v>
      </c>
      <c r="B44" s="8" t="s">
        <v>154</v>
      </c>
      <c r="C44" s="9" t="s">
        <v>155</v>
      </c>
      <c r="D44" s="30" t="s">
        <v>156</v>
      </c>
      <c r="E44" s="31">
        <v>0</v>
      </c>
      <c r="F44" s="31">
        <v>500</v>
      </c>
      <c r="G44" s="31">
        <v>500</v>
      </c>
      <c r="H44" s="31">
        <v>500</v>
      </c>
      <c r="I44" s="31">
        <v>500</v>
      </c>
      <c r="J44" s="31">
        <v>500</v>
      </c>
      <c r="K44" s="31">
        <f t="shared" si="1"/>
        <v>2500</v>
      </c>
    </row>
    <row r="45" spans="1:11" ht="16" x14ac:dyDescent="0.2">
      <c r="A45" s="8" t="s">
        <v>157</v>
      </c>
      <c r="B45" s="8" t="s">
        <v>158</v>
      </c>
      <c r="C45" s="9" t="s">
        <v>159</v>
      </c>
      <c r="D45" s="30" t="s">
        <v>160</v>
      </c>
      <c r="E45" s="31">
        <v>6000</v>
      </c>
      <c r="F45" s="31">
        <v>6000</v>
      </c>
      <c r="G45" s="31">
        <v>6000</v>
      </c>
      <c r="H45" s="31">
        <v>6000</v>
      </c>
      <c r="I45" s="31">
        <v>6000</v>
      </c>
      <c r="J45" s="31">
        <v>6000</v>
      </c>
      <c r="K45" s="31">
        <f t="shared" si="1"/>
        <v>36000</v>
      </c>
    </row>
    <row r="46" spans="1:11" ht="16" x14ac:dyDescent="0.2">
      <c r="A46" s="8" t="s">
        <v>161</v>
      </c>
      <c r="B46" s="8" t="s">
        <v>162</v>
      </c>
      <c r="C46" s="9" t="s">
        <v>163</v>
      </c>
      <c r="D46" s="30" t="s">
        <v>164</v>
      </c>
      <c r="E46" s="31">
        <v>500</v>
      </c>
      <c r="F46" s="31">
        <v>500</v>
      </c>
      <c r="G46" s="31">
        <v>0</v>
      </c>
      <c r="H46" s="31">
        <v>0</v>
      </c>
      <c r="I46" s="31">
        <v>0</v>
      </c>
      <c r="J46" s="31">
        <v>500</v>
      </c>
      <c r="K46" s="31">
        <f t="shared" si="1"/>
        <v>1500</v>
      </c>
    </row>
    <row r="47" spans="1:11" ht="16" x14ac:dyDescent="0.2">
      <c r="A47" s="8" t="s">
        <v>165</v>
      </c>
      <c r="B47" s="8" t="s">
        <v>166</v>
      </c>
      <c r="C47" s="9" t="s">
        <v>167</v>
      </c>
      <c r="D47" s="30" t="s">
        <v>168</v>
      </c>
      <c r="E47" s="31">
        <v>500</v>
      </c>
      <c r="F47" s="31">
        <v>500</v>
      </c>
      <c r="G47" s="31">
        <v>0</v>
      </c>
      <c r="H47" s="31">
        <v>0</v>
      </c>
      <c r="I47" s="31">
        <v>0</v>
      </c>
      <c r="J47" s="31">
        <v>0</v>
      </c>
      <c r="K47" s="31">
        <f t="shared" si="1"/>
        <v>1000</v>
      </c>
    </row>
    <row r="48" spans="1:11" ht="16" x14ac:dyDescent="0.2">
      <c r="A48" s="8" t="s">
        <v>169</v>
      </c>
      <c r="B48" s="8" t="s">
        <v>170</v>
      </c>
      <c r="C48" s="9" t="s">
        <v>171</v>
      </c>
      <c r="D48" s="30" t="s">
        <v>172</v>
      </c>
      <c r="E48" s="31">
        <v>25000</v>
      </c>
      <c r="F48" s="31">
        <v>25000</v>
      </c>
      <c r="G48" s="31">
        <v>25000</v>
      </c>
      <c r="H48" s="31">
        <v>25000</v>
      </c>
      <c r="I48" s="31">
        <v>25000</v>
      </c>
      <c r="J48" s="31">
        <v>25000</v>
      </c>
      <c r="K48" s="31">
        <f t="shared" si="1"/>
        <v>150000</v>
      </c>
    </row>
    <row r="49" spans="1:11" ht="16" x14ac:dyDescent="0.2">
      <c r="A49" s="8" t="s">
        <v>173</v>
      </c>
      <c r="B49" s="8" t="s">
        <v>174</v>
      </c>
      <c r="C49" s="9" t="s">
        <v>175</v>
      </c>
      <c r="D49" s="30" t="s">
        <v>176</v>
      </c>
      <c r="E49" s="31">
        <v>5000</v>
      </c>
      <c r="F49" s="31">
        <v>2500</v>
      </c>
      <c r="G49" s="31">
        <v>0</v>
      </c>
      <c r="H49" s="31">
        <v>2608.2399999999998</v>
      </c>
      <c r="I49" s="31">
        <v>2487.85</v>
      </c>
      <c r="J49" s="31">
        <v>0</v>
      </c>
      <c r="K49" s="31">
        <f t="shared" si="1"/>
        <v>12596.09</v>
      </c>
    </row>
    <row r="50" spans="1:11" ht="16" x14ac:dyDescent="0.2">
      <c r="A50" s="8" t="s">
        <v>177</v>
      </c>
      <c r="B50" s="8" t="s">
        <v>178</v>
      </c>
      <c r="C50" s="9" t="s">
        <v>179</v>
      </c>
      <c r="D50" s="30" t="s">
        <v>180</v>
      </c>
      <c r="E50" s="31">
        <v>0</v>
      </c>
      <c r="F50" s="31">
        <v>9000</v>
      </c>
      <c r="G50" s="31">
        <v>9000</v>
      </c>
      <c r="H50" s="31">
        <v>0</v>
      </c>
      <c r="I50" s="31">
        <v>9000</v>
      </c>
      <c r="J50" s="31">
        <v>9000</v>
      </c>
      <c r="K50" s="31">
        <f t="shared" si="1"/>
        <v>36000</v>
      </c>
    </row>
    <row r="51" spans="1:11" ht="15.75" customHeight="1" x14ac:dyDescent="0.2">
      <c r="A51" s="8" t="s">
        <v>181</v>
      </c>
      <c r="B51" s="8" t="s">
        <v>182</v>
      </c>
      <c r="C51" s="9" t="s">
        <v>183</v>
      </c>
      <c r="D51" s="30" t="s">
        <v>184</v>
      </c>
      <c r="E51" s="31">
        <v>5500</v>
      </c>
      <c r="F51" s="31">
        <v>4500</v>
      </c>
      <c r="G51" s="31">
        <v>4500</v>
      </c>
      <c r="H51" s="31">
        <v>4500</v>
      </c>
      <c r="I51" s="31">
        <v>4500</v>
      </c>
      <c r="J51" s="31">
        <v>4000</v>
      </c>
      <c r="K51" s="31">
        <f t="shared" si="1"/>
        <v>27500</v>
      </c>
    </row>
    <row r="52" spans="1:11" ht="16" x14ac:dyDescent="0.2">
      <c r="A52" s="8" t="s">
        <v>185</v>
      </c>
      <c r="B52" s="8" t="s">
        <v>186</v>
      </c>
      <c r="C52" s="9" t="s">
        <v>187</v>
      </c>
      <c r="D52" s="30" t="s">
        <v>188</v>
      </c>
      <c r="E52" s="31">
        <v>100000</v>
      </c>
      <c r="F52" s="31">
        <v>100000</v>
      </c>
      <c r="G52" s="31">
        <v>100000</v>
      </c>
      <c r="H52" s="31">
        <v>95000</v>
      </c>
      <c r="I52" s="31">
        <v>95000</v>
      </c>
      <c r="J52" s="31">
        <v>90000</v>
      </c>
      <c r="K52" s="31">
        <f t="shared" si="1"/>
        <v>580000</v>
      </c>
    </row>
    <row r="53" spans="1:11" ht="16" x14ac:dyDescent="0.2">
      <c r="A53" s="8"/>
      <c r="B53" s="8"/>
      <c r="C53" s="9" t="s">
        <v>189</v>
      </c>
      <c r="D53" s="30" t="s">
        <v>190</v>
      </c>
      <c r="E53" s="31">
        <v>500</v>
      </c>
      <c r="F53" s="31"/>
      <c r="G53" s="31"/>
      <c r="H53" s="31"/>
      <c r="I53" s="31"/>
      <c r="J53" s="31"/>
      <c r="K53" s="31">
        <f t="shared" si="1"/>
        <v>500</v>
      </c>
    </row>
    <row r="54" spans="1:11" ht="16" x14ac:dyDescent="0.2">
      <c r="A54" s="8" t="s">
        <v>191</v>
      </c>
      <c r="B54" s="8" t="s">
        <v>192</v>
      </c>
      <c r="C54" s="9" t="s">
        <v>193</v>
      </c>
      <c r="D54" s="30" t="s">
        <v>194</v>
      </c>
      <c r="E54" s="31">
        <v>75000</v>
      </c>
      <c r="F54" s="31">
        <v>75000</v>
      </c>
      <c r="G54" s="31">
        <v>75000</v>
      </c>
      <c r="H54" s="31">
        <v>75000</v>
      </c>
      <c r="I54" s="31">
        <v>75000</v>
      </c>
      <c r="J54" s="31">
        <v>75000</v>
      </c>
      <c r="K54" s="31">
        <f t="shared" si="1"/>
        <v>450000</v>
      </c>
    </row>
    <row r="55" spans="1:11" ht="16" x14ac:dyDescent="0.2">
      <c r="A55" s="8" t="s">
        <v>195</v>
      </c>
      <c r="B55" s="8" t="s">
        <v>196</v>
      </c>
      <c r="C55" s="9" t="s">
        <v>197</v>
      </c>
      <c r="D55" s="30" t="s">
        <v>198</v>
      </c>
      <c r="E55" s="31">
        <v>0</v>
      </c>
      <c r="F55" s="31">
        <v>500</v>
      </c>
      <c r="G55" s="31">
        <v>0</v>
      </c>
      <c r="H55" s="31">
        <v>0</v>
      </c>
      <c r="I55" s="31">
        <v>0</v>
      </c>
      <c r="J55" s="31">
        <v>0</v>
      </c>
      <c r="K55" s="31">
        <f t="shared" si="1"/>
        <v>500</v>
      </c>
    </row>
    <row r="56" spans="1:11" ht="16" x14ac:dyDescent="0.2">
      <c r="A56" s="8" t="s">
        <v>199</v>
      </c>
      <c r="B56" s="8" t="s">
        <v>200</v>
      </c>
      <c r="C56" s="9" t="s">
        <v>201</v>
      </c>
      <c r="D56" s="30" t="s">
        <v>202</v>
      </c>
      <c r="E56" s="31">
        <v>60000</v>
      </c>
      <c r="F56" s="31">
        <v>60000</v>
      </c>
      <c r="G56" s="31">
        <v>60000</v>
      </c>
      <c r="H56" s="31">
        <v>60000</v>
      </c>
      <c r="I56" s="31">
        <v>50000</v>
      </c>
      <c r="J56" s="31">
        <v>80000</v>
      </c>
      <c r="K56" s="31">
        <f t="shared" si="1"/>
        <v>370000</v>
      </c>
    </row>
    <row r="57" spans="1:11" ht="16" x14ac:dyDescent="0.2">
      <c r="A57" s="8" t="s">
        <v>203</v>
      </c>
      <c r="B57" s="8" t="s">
        <v>204</v>
      </c>
      <c r="C57" s="9" t="s">
        <v>205</v>
      </c>
      <c r="D57" s="30" t="s">
        <v>206</v>
      </c>
      <c r="E57" s="31">
        <v>500</v>
      </c>
      <c r="F57" s="31">
        <v>500</v>
      </c>
      <c r="G57" s="31">
        <v>500</v>
      </c>
      <c r="H57" s="31">
        <v>0</v>
      </c>
      <c r="I57" s="31">
        <v>0</v>
      </c>
      <c r="J57" s="31">
        <v>500</v>
      </c>
      <c r="K57" s="31">
        <f t="shared" si="1"/>
        <v>2000</v>
      </c>
    </row>
    <row r="58" spans="1:11" ht="16" x14ac:dyDescent="0.2">
      <c r="A58" s="8" t="s">
        <v>207</v>
      </c>
      <c r="B58" s="8" t="s">
        <v>208</v>
      </c>
      <c r="C58" s="9" t="s">
        <v>209</v>
      </c>
      <c r="D58" s="30" t="s">
        <v>210</v>
      </c>
      <c r="E58" s="31">
        <v>2000</v>
      </c>
      <c r="F58" s="31">
        <v>2000</v>
      </c>
      <c r="G58" s="31">
        <v>3000</v>
      </c>
      <c r="H58" s="31">
        <v>2000</v>
      </c>
      <c r="I58" s="31">
        <v>2000</v>
      </c>
      <c r="J58" s="31">
        <v>1000</v>
      </c>
      <c r="K58" s="31">
        <f t="shared" si="1"/>
        <v>12000</v>
      </c>
    </row>
    <row r="59" spans="1:11" ht="16" x14ac:dyDescent="0.2">
      <c r="A59" s="8" t="s">
        <v>407</v>
      </c>
      <c r="B59" s="8"/>
      <c r="C59" s="9" t="s">
        <v>408</v>
      </c>
      <c r="D59" s="30" t="s">
        <v>409</v>
      </c>
      <c r="E59" s="31">
        <v>1000</v>
      </c>
      <c r="F59" s="31"/>
      <c r="G59" s="31"/>
      <c r="H59" s="31"/>
      <c r="I59" s="31"/>
      <c r="J59" s="31"/>
      <c r="K59" s="31">
        <f t="shared" si="1"/>
        <v>1000</v>
      </c>
    </row>
    <row r="60" spans="1:11" ht="16" x14ac:dyDescent="0.2">
      <c r="A60" s="8" t="s">
        <v>211</v>
      </c>
      <c r="B60" s="8" t="s">
        <v>212</v>
      </c>
      <c r="C60" s="9" t="s">
        <v>213</v>
      </c>
      <c r="D60" s="30" t="s">
        <v>214</v>
      </c>
      <c r="E60" s="31">
        <v>10000</v>
      </c>
      <c r="F60" s="31">
        <v>10000</v>
      </c>
      <c r="G60" s="31">
        <v>10000</v>
      </c>
      <c r="H60" s="31">
        <v>10000</v>
      </c>
      <c r="I60" s="31">
        <v>10000</v>
      </c>
      <c r="J60" s="31">
        <v>10000</v>
      </c>
      <c r="K60" s="31">
        <f t="shared" si="1"/>
        <v>60000</v>
      </c>
    </row>
    <row r="61" spans="1:11" ht="16" x14ac:dyDescent="0.2">
      <c r="A61" s="8" t="s">
        <v>215</v>
      </c>
      <c r="B61" s="8" t="s">
        <v>216</v>
      </c>
      <c r="C61" s="9" t="s">
        <v>217</v>
      </c>
      <c r="D61" s="30" t="s">
        <v>218</v>
      </c>
      <c r="E61" s="31">
        <v>10000</v>
      </c>
      <c r="F61" s="31">
        <v>10000</v>
      </c>
      <c r="G61" s="31">
        <v>10000</v>
      </c>
      <c r="H61" s="31">
        <v>0</v>
      </c>
      <c r="I61" s="31">
        <v>10000</v>
      </c>
      <c r="J61" s="31">
        <v>10000</v>
      </c>
      <c r="K61" s="31">
        <f t="shared" si="1"/>
        <v>50000</v>
      </c>
    </row>
    <row r="62" spans="1:11" ht="16" x14ac:dyDescent="0.2">
      <c r="A62" s="8" t="s">
        <v>219</v>
      </c>
      <c r="B62" s="8" t="s">
        <v>220</v>
      </c>
      <c r="C62" s="9" t="s">
        <v>221</v>
      </c>
      <c r="D62" s="30" t="s">
        <v>222</v>
      </c>
      <c r="E62" s="31">
        <v>10000</v>
      </c>
      <c r="F62" s="31">
        <v>10000</v>
      </c>
      <c r="G62" s="31">
        <v>10000</v>
      </c>
      <c r="H62" s="31">
        <v>0</v>
      </c>
      <c r="I62" s="31">
        <v>8500</v>
      </c>
      <c r="J62" s="31">
        <v>6500</v>
      </c>
      <c r="K62" s="31">
        <f t="shared" si="1"/>
        <v>45000</v>
      </c>
    </row>
    <row r="63" spans="1:11" ht="16" x14ac:dyDescent="0.2">
      <c r="A63" s="8" t="s">
        <v>223</v>
      </c>
      <c r="B63" s="8" t="s">
        <v>224</v>
      </c>
      <c r="C63" s="9" t="s">
        <v>225</v>
      </c>
      <c r="D63" s="30" t="s">
        <v>226</v>
      </c>
      <c r="E63" s="31">
        <v>500</v>
      </c>
      <c r="F63" s="31">
        <v>500</v>
      </c>
      <c r="G63" s="31">
        <v>500</v>
      </c>
      <c r="H63" s="31">
        <v>0</v>
      </c>
      <c r="I63" s="31">
        <v>500</v>
      </c>
      <c r="J63" s="31">
        <v>500</v>
      </c>
      <c r="K63" s="31">
        <f t="shared" si="1"/>
        <v>2500</v>
      </c>
    </row>
    <row r="64" spans="1:11" ht="16" x14ac:dyDescent="0.2">
      <c r="A64" s="8" t="s">
        <v>227</v>
      </c>
      <c r="B64" s="8" t="s">
        <v>228</v>
      </c>
      <c r="C64" s="9" t="s">
        <v>229</v>
      </c>
      <c r="D64" s="30" t="s">
        <v>230</v>
      </c>
      <c r="E64" s="31">
        <v>750</v>
      </c>
      <c r="F64" s="31">
        <v>750</v>
      </c>
      <c r="G64" s="31">
        <v>750</v>
      </c>
      <c r="H64" s="31">
        <v>0</v>
      </c>
      <c r="I64" s="31">
        <v>500</v>
      </c>
      <c r="J64" s="31">
        <v>0</v>
      </c>
      <c r="K64" s="31">
        <f t="shared" si="1"/>
        <v>2750</v>
      </c>
    </row>
    <row r="65" spans="1:11" ht="16" x14ac:dyDescent="0.2">
      <c r="A65" s="8" t="s">
        <v>231</v>
      </c>
      <c r="B65" s="8" t="s">
        <v>232</v>
      </c>
      <c r="C65" s="9" t="s">
        <v>233</v>
      </c>
      <c r="D65" s="30" t="s">
        <v>415</v>
      </c>
      <c r="E65" s="31">
        <v>1000</v>
      </c>
      <c r="F65" s="31">
        <v>500</v>
      </c>
      <c r="G65" s="31">
        <v>500</v>
      </c>
      <c r="H65" s="31">
        <v>500</v>
      </c>
      <c r="I65" s="31">
        <v>0</v>
      </c>
      <c r="J65" s="31">
        <v>1000</v>
      </c>
      <c r="K65" s="31">
        <f t="shared" si="1"/>
        <v>3500</v>
      </c>
    </row>
    <row r="66" spans="1:11" ht="16" x14ac:dyDescent="0.2">
      <c r="A66" s="8"/>
      <c r="B66" s="8" t="s">
        <v>234</v>
      </c>
      <c r="C66" s="9" t="s">
        <v>235</v>
      </c>
      <c r="D66" s="30" t="s">
        <v>236</v>
      </c>
      <c r="E66" s="31">
        <v>0</v>
      </c>
      <c r="F66" s="31">
        <v>0</v>
      </c>
      <c r="G66" s="31">
        <v>0</v>
      </c>
      <c r="H66" s="31">
        <v>0</v>
      </c>
      <c r="I66" s="31">
        <v>0</v>
      </c>
      <c r="J66" s="31">
        <v>500</v>
      </c>
      <c r="K66" s="31">
        <f t="shared" si="1"/>
        <v>500</v>
      </c>
    </row>
    <row r="67" spans="1:11" ht="16" x14ac:dyDescent="0.2">
      <c r="A67" s="8" t="s">
        <v>237</v>
      </c>
      <c r="B67" s="8" t="s">
        <v>238</v>
      </c>
      <c r="C67" s="9" t="s">
        <v>239</v>
      </c>
      <c r="D67" s="30" t="s">
        <v>240</v>
      </c>
      <c r="E67" s="31">
        <v>500</v>
      </c>
      <c r="F67" s="31">
        <v>500</v>
      </c>
      <c r="G67" s="31">
        <v>0</v>
      </c>
      <c r="H67" s="31">
        <v>0</v>
      </c>
      <c r="I67" s="31">
        <v>500</v>
      </c>
      <c r="J67" s="31">
        <v>0</v>
      </c>
      <c r="K67" s="31">
        <f t="shared" si="1"/>
        <v>1500</v>
      </c>
    </row>
    <row r="68" spans="1:11" ht="16" x14ac:dyDescent="0.2">
      <c r="A68" s="8" t="s">
        <v>241</v>
      </c>
      <c r="B68" s="8" t="s">
        <v>242</v>
      </c>
      <c r="C68" s="9" t="s">
        <v>243</v>
      </c>
      <c r="D68" s="30" t="s">
        <v>244</v>
      </c>
      <c r="E68" s="31">
        <v>37500</v>
      </c>
      <c r="F68" s="31">
        <v>37500</v>
      </c>
      <c r="G68" s="31">
        <v>0</v>
      </c>
      <c r="H68" s="31">
        <v>38250</v>
      </c>
      <c r="I68" s="31">
        <v>38500</v>
      </c>
      <c r="J68" s="31">
        <v>27500</v>
      </c>
      <c r="K68" s="31">
        <f t="shared" si="1"/>
        <v>179250</v>
      </c>
    </row>
    <row r="69" spans="1:11" ht="16" x14ac:dyDescent="0.2">
      <c r="A69" s="8" t="s">
        <v>245</v>
      </c>
      <c r="B69" s="8" t="s">
        <v>246</v>
      </c>
      <c r="C69" s="9" t="s">
        <v>247</v>
      </c>
      <c r="D69" s="30" t="s">
        <v>248</v>
      </c>
      <c r="E69" s="31">
        <v>0</v>
      </c>
      <c r="F69" s="31">
        <v>0</v>
      </c>
      <c r="G69" s="31">
        <v>0</v>
      </c>
      <c r="H69" s="31">
        <v>0</v>
      </c>
      <c r="I69" s="31">
        <v>500</v>
      </c>
      <c r="J69" s="31">
        <v>0</v>
      </c>
      <c r="K69" s="31">
        <f t="shared" si="1"/>
        <v>500</v>
      </c>
    </row>
    <row r="70" spans="1:11" ht="16" x14ac:dyDescent="0.2">
      <c r="A70" s="8" t="s">
        <v>249</v>
      </c>
      <c r="B70" s="8" t="s">
        <v>250</v>
      </c>
      <c r="C70" s="9" t="s">
        <v>251</v>
      </c>
      <c r="D70" s="30" t="s">
        <v>252</v>
      </c>
      <c r="E70" s="31">
        <v>0</v>
      </c>
      <c r="F70" s="31">
        <v>0</v>
      </c>
      <c r="G70" s="31">
        <v>0</v>
      </c>
      <c r="H70" s="31">
        <v>0</v>
      </c>
      <c r="I70" s="31">
        <v>500</v>
      </c>
      <c r="J70" s="31">
        <v>0</v>
      </c>
      <c r="K70" s="31">
        <f t="shared" si="1"/>
        <v>500</v>
      </c>
    </row>
    <row r="71" spans="1:11" ht="16" x14ac:dyDescent="0.2">
      <c r="A71" s="8" t="s">
        <v>253</v>
      </c>
      <c r="B71" s="8" t="s">
        <v>254</v>
      </c>
      <c r="C71" s="9" t="s">
        <v>255</v>
      </c>
      <c r="D71" s="30" t="s">
        <v>256</v>
      </c>
      <c r="E71" s="31">
        <v>500</v>
      </c>
      <c r="F71" s="31">
        <v>500</v>
      </c>
      <c r="G71" s="31"/>
      <c r="H71" s="31">
        <v>0</v>
      </c>
      <c r="I71" s="31">
        <v>0</v>
      </c>
      <c r="J71" s="31">
        <v>0</v>
      </c>
      <c r="K71" s="31">
        <f t="shared" si="1"/>
        <v>1000</v>
      </c>
    </row>
    <row r="72" spans="1:11" ht="16" x14ac:dyDescent="0.2">
      <c r="A72" s="8" t="s">
        <v>257</v>
      </c>
      <c r="B72" s="8" t="s">
        <v>258</v>
      </c>
      <c r="C72" s="9" t="s">
        <v>259</v>
      </c>
      <c r="D72" s="30" t="s">
        <v>260</v>
      </c>
      <c r="E72" s="31">
        <v>225000</v>
      </c>
      <c r="F72" s="31">
        <v>225000</v>
      </c>
      <c r="G72" s="31">
        <v>225000</v>
      </c>
      <c r="H72" s="31">
        <v>225000</v>
      </c>
      <c r="I72" s="31">
        <v>225000</v>
      </c>
      <c r="J72" s="31">
        <v>225000</v>
      </c>
      <c r="K72" s="31">
        <f t="shared" ref="K72:K103" si="2">+E72+F72+G72+H72+I72+J72</f>
        <v>1350000</v>
      </c>
    </row>
    <row r="73" spans="1:11" ht="16" x14ac:dyDescent="0.2">
      <c r="A73" s="8" t="s">
        <v>261</v>
      </c>
      <c r="B73" s="8" t="s">
        <v>262</v>
      </c>
      <c r="C73" s="9" t="s">
        <v>263</v>
      </c>
      <c r="D73" s="30" t="s">
        <v>264</v>
      </c>
      <c r="E73" s="31">
        <v>25000</v>
      </c>
      <c r="F73" s="31">
        <v>25000</v>
      </c>
      <c r="G73" s="31">
        <v>25000</v>
      </c>
      <c r="H73" s="31">
        <v>25000</v>
      </c>
      <c r="I73" s="31">
        <v>25000</v>
      </c>
      <c r="J73" s="31">
        <v>25000</v>
      </c>
      <c r="K73" s="31">
        <f t="shared" si="2"/>
        <v>150000</v>
      </c>
    </row>
    <row r="74" spans="1:11" ht="16" x14ac:dyDescent="0.2">
      <c r="A74" s="8" t="s">
        <v>265</v>
      </c>
      <c r="B74" s="8" t="s">
        <v>266</v>
      </c>
      <c r="C74" s="9" t="s">
        <v>267</v>
      </c>
      <c r="D74" s="30" t="s">
        <v>268</v>
      </c>
      <c r="E74" s="31">
        <v>18000</v>
      </c>
      <c r="F74" s="31">
        <v>18000</v>
      </c>
      <c r="G74" s="31">
        <v>18000</v>
      </c>
      <c r="H74" s="31">
        <v>18000</v>
      </c>
      <c r="I74" s="31">
        <v>18000</v>
      </c>
      <c r="J74" s="31">
        <v>18000</v>
      </c>
      <c r="K74" s="31">
        <f t="shared" si="2"/>
        <v>108000</v>
      </c>
    </row>
    <row r="75" spans="1:11" ht="16" x14ac:dyDescent="0.2">
      <c r="A75" s="8" t="s">
        <v>269</v>
      </c>
      <c r="B75" s="8" t="s">
        <v>270</v>
      </c>
      <c r="C75" s="9" t="s">
        <v>271</v>
      </c>
      <c r="D75" s="30" t="s">
        <v>272</v>
      </c>
      <c r="E75" s="31">
        <v>25000</v>
      </c>
      <c r="F75" s="31">
        <v>25000</v>
      </c>
      <c r="G75" s="31">
        <v>25000</v>
      </c>
      <c r="H75" s="31">
        <v>25000</v>
      </c>
      <c r="I75" s="31">
        <v>25000</v>
      </c>
      <c r="J75" s="31">
        <v>15000</v>
      </c>
      <c r="K75" s="31">
        <f t="shared" si="2"/>
        <v>140000</v>
      </c>
    </row>
    <row r="76" spans="1:11" ht="16" x14ac:dyDescent="0.2">
      <c r="A76" s="8" t="s">
        <v>273</v>
      </c>
      <c r="B76" s="8" t="s">
        <v>274</v>
      </c>
      <c r="C76" s="9" t="s">
        <v>275</v>
      </c>
      <c r="D76" s="30" t="s">
        <v>276</v>
      </c>
      <c r="E76" s="31">
        <v>1000</v>
      </c>
      <c r="F76" s="31">
        <v>1000</v>
      </c>
      <c r="G76" s="31">
        <v>1000</v>
      </c>
      <c r="H76" s="31">
        <v>1000</v>
      </c>
      <c r="I76" s="31">
        <v>1000</v>
      </c>
      <c r="J76" s="31">
        <v>500</v>
      </c>
      <c r="K76" s="31">
        <f t="shared" si="2"/>
        <v>5500</v>
      </c>
    </row>
    <row r="77" spans="1:11" ht="16" x14ac:dyDescent="0.2">
      <c r="A77" s="8" t="s">
        <v>277</v>
      </c>
      <c r="B77" s="8" t="s">
        <v>278</v>
      </c>
      <c r="C77" s="9" t="s">
        <v>279</v>
      </c>
      <c r="D77" s="30" t="s">
        <v>280</v>
      </c>
      <c r="E77" s="31">
        <v>25000</v>
      </c>
      <c r="F77" s="31">
        <v>25000</v>
      </c>
      <c r="G77" s="31">
        <v>25000</v>
      </c>
      <c r="H77" s="31">
        <v>0</v>
      </c>
      <c r="I77" s="31">
        <v>25000</v>
      </c>
      <c r="J77" s="31">
        <v>16000</v>
      </c>
      <c r="K77" s="31">
        <f t="shared" si="2"/>
        <v>116000</v>
      </c>
    </row>
    <row r="78" spans="1:11" ht="16" x14ac:dyDescent="0.2">
      <c r="A78" s="8" t="s">
        <v>281</v>
      </c>
      <c r="B78" s="8" t="s">
        <v>282</v>
      </c>
      <c r="C78" s="9" t="s">
        <v>283</v>
      </c>
      <c r="D78" s="30" t="s">
        <v>284</v>
      </c>
      <c r="E78" s="31">
        <v>500</v>
      </c>
      <c r="F78" s="31">
        <v>500</v>
      </c>
      <c r="G78" s="31">
        <v>0</v>
      </c>
      <c r="H78" s="31">
        <v>0</v>
      </c>
      <c r="I78" s="31">
        <v>500</v>
      </c>
      <c r="J78" s="31">
        <v>0</v>
      </c>
      <c r="K78" s="31">
        <f t="shared" si="2"/>
        <v>1500</v>
      </c>
    </row>
    <row r="79" spans="1:11" ht="16" x14ac:dyDescent="0.2">
      <c r="A79" s="8" t="s">
        <v>285</v>
      </c>
      <c r="B79" s="8" t="s">
        <v>286</v>
      </c>
      <c r="C79" s="9" t="s">
        <v>287</v>
      </c>
      <c r="D79" s="30" t="s">
        <v>288</v>
      </c>
      <c r="E79" s="31">
        <v>0</v>
      </c>
      <c r="F79" s="31">
        <v>515</v>
      </c>
      <c r="G79" s="31">
        <v>0</v>
      </c>
      <c r="H79" s="31">
        <v>0</v>
      </c>
      <c r="I79" s="31">
        <v>3000</v>
      </c>
      <c r="J79" s="31">
        <v>500</v>
      </c>
      <c r="K79" s="31">
        <f t="shared" si="2"/>
        <v>4015</v>
      </c>
    </row>
    <row r="80" spans="1:11" ht="16" x14ac:dyDescent="0.2">
      <c r="A80" s="8" t="s">
        <v>289</v>
      </c>
      <c r="B80" s="8" t="s">
        <v>290</v>
      </c>
      <c r="C80" s="9" t="s">
        <v>291</v>
      </c>
      <c r="D80" s="30" t="s">
        <v>292</v>
      </c>
      <c r="E80" s="31">
        <v>15000</v>
      </c>
      <c r="F80" s="31">
        <v>15000</v>
      </c>
      <c r="G80" s="31">
        <v>15000</v>
      </c>
      <c r="H80" s="31">
        <v>10000</v>
      </c>
      <c r="I80" s="31">
        <v>0</v>
      </c>
      <c r="J80" s="31">
        <v>7500</v>
      </c>
      <c r="K80" s="31">
        <f t="shared" si="2"/>
        <v>62500</v>
      </c>
    </row>
    <row r="81" spans="1:11" ht="16" x14ac:dyDescent="0.2">
      <c r="A81" s="8" t="s">
        <v>293</v>
      </c>
      <c r="B81" s="8" t="s">
        <v>294</v>
      </c>
      <c r="C81" s="9" t="s">
        <v>295</v>
      </c>
      <c r="D81" s="30" t="s">
        <v>296</v>
      </c>
      <c r="E81" s="31">
        <v>500</v>
      </c>
      <c r="F81" s="31">
        <v>0</v>
      </c>
      <c r="G81" s="31">
        <v>0</v>
      </c>
      <c r="H81" s="31">
        <v>0</v>
      </c>
      <c r="I81" s="31">
        <v>0</v>
      </c>
      <c r="J81" s="31">
        <v>0</v>
      </c>
      <c r="K81" s="31">
        <f t="shared" si="2"/>
        <v>500</v>
      </c>
    </row>
    <row r="82" spans="1:11" ht="16" x14ac:dyDescent="0.2">
      <c r="A82" s="8" t="s">
        <v>297</v>
      </c>
      <c r="B82" s="8" t="s">
        <v>298</v>
      </c>
      <c r="C82" s="9" t="s">
        <v>299</v>
      </c>
      <c r="D82" s="30" t="s">
        <v>300</v>
      </c>
      <c r="E82" s="31">
        <v>500</v>
      </c>
      <c r="F82" s="31">
        <v>500</v>
      </c>
      <c r="G82" s="31">
        <v>500</v>
      </c>
      <c r="H82" s="31">
        <v>500</v>
      </c>
      <c r="I82" s="31">
        <v>500</v>
      </c>
      <c r="J82" s="31">
        <v>500</v>
      </c>
      <c r="K82" s="31">
        <f t="shared" si="2"/>
        <v>3000</v>
      </c>
    </row>
    <row r="83" spans="1:11" ht="16" x14ac:dyDescent="0.2">
      <c r="A83" s="8" t="s">
        <v>301</v>
      </c>
      <c r="B83" s="8" t="s">
        <v>302</v>
      </c>
      <c r="C83" s="9" t="s">
        <v>303</v>
      </c>
      <c r="D83" s="30" t="s">
        <v>304</v>
      </c>
      <c r="E83" s="31">
        <v>25000</v>
      </c>
      <c r="F83" s="31">
        <v>22000</v>
      </c>
      <c r="G83" s="31">
        <v>20000</v>
      </c>
      <c r="H83" s="31">
        <v>0</v>
      </c>
      <c r="I83" s="31">
        <v>15000</v>
      </c>
      <c r="J83" s="31">
        <v>12936</v>
      </c>
      <c r="K83" s="31">
        <f t="shared" si="2"/>
        <v>94936</v>
      </c>
    </row>
    <row r="84" spans="1:11" ht="16" x14ac:dyDescent="0.2">
      <c r="A84" s="8" t="s">
        <v>305</v>
      </c>
      <c r="B84" s="8" t="s">
        <v>306</v>
      </c>
      <c r="C84" s="9" t="s">
        <v>307</v>
      </c>
      <c r="D84" s="30" t="s">
        <v>308</v>
      </c>
      <c r="E84" s="31">
        <v>8000</v>
      </c>
      <c r="F84" s="31">
        <v>7000</v>
      </c>
      <c r="G84" s="31">
        <v>6000</v>
      </c>
      <c r="H84" s="31">
        <v>5000</v>
      </c>
      <c r="I84" s="31">
        <v>5000</v>
      </c>
      <c r="J84" s="31">
        <v>500</v>
      </c>
      <c r="K84" s="31">
        <f t="shared" si="2"/>
        <v>31500</v>
      </c>
    </row>
    <row r="85" spans="1:11" ht="16" x14ac:dyDescent="0.2">
      <c r="A85" s="8" t="s">
        <v>309</v>
      </c>
      <c r="B85" s="8" t="s">
        <v>310</v>
      </c>
      <c r="C85" s="9" t="s">
        <v>311</v>
      </c>
      <c r="D85" s="30" t="s">
        <v>312</v>
      </c>
      <c r="E85" s="31">
        <v>50000</v>
      </c>
      <c r="F85" s="31">
        <v>50000</v>
      </c>
      <c r="G85" s="31">
        <v>24000</v>
      </c>
      <c r="H85" s="31">
        <v>24000</v>
      </c>
      <c r="I85" s="31">
        <v>24000</v>
      </c>
      <c r="J85" s="31">
        <v>55000</v>
      </c>
      <c r="K85" s="31">
        <f t="shared" si="2"/>
        <v>227000</v>
      </c>
    </row>
    <row r="86" spans="1:11" ht="16" x14ac:dyDescent="0.2">
      <c r="A86" s="8" t="s">
        <v>313</v>
      </c>
      <c r="B86" s="8" t="s">
        <v>314</v>
      </c>
      <c r="C86" s="9" t="s">
        <v>315</v>
      </c>
      <c r="D86" s="30" t="s">
        <v>316</v>
      </c>
      <c r="E86" s="31">
        <v>500</v>
      </c>
      <c r="F86" s="31">
        <v>500</v>
      </c>
      <c r="G86" s="31">
        <v>0</v>
      </c>
      <c r="H86" s="31">
        <v>0</v>
      </c>
      <c r="I86" s="31">
        <v>0</v>
      </c>
      <c r="J86" s="31">
        <v>500</v>
      </c>
      <c r="K86" s="31">
        <f t="shared" si="2"/>
        <v>1500</v>
      </c>
    </row>
    <row r="87" spans="1:11" ht="16" x14ac:dyDescent="0.2">
      <c r="A87" s="8" t="s">
        <v>317</v>
      </c>
      <c r="B87" s="8" t="s">
        <v>318</v>
      </c>
      <c r="C87" s="9" t="s">
        <v>319</v>
      </c>
      <c r="D87" s="30" t="s">
        <v>320</v>
      </c>
      <c r="E87" s="31">
        <v>30000</v>
      </c>
      <c r="F87" s="31">
        <v>30000</v>
      </c>
      <c r="G87" s="31">
        <v>35000</v>
      </c>
      <c r="H87" s="31">
        <v>0</v>
      </c>
      <c r="I87" s="31">
        <v>60000</v>
      </c>
      <c r="J87" s="31">
        <v>45000</v>
      </c>
      <c r="K87" s="31">
        <f t="shared" si="2"/>
        <v>200000</v>
      </c>
    </row>
    <row r="88" spans="1:11" ht="16" x14ac:dyDescent="0.2">
      <c r="A88" s="8" t="s">
        <v>321</v>
      </c>
      <c r="B88" s="8" t="s">
        <v>322</v>
      </c>
      <c r="C88" s="9" t="s">
        <v>323</v>
      </c>
      <c r="D88" s="30" t="s">
        <v>324</v>
      </c>
      <c r="E88" s="31">
        <v>5000</v>
      </c>
      <c r="F88" s="31">
        <v>5000</v>
      </c>
      <c r="G88" s="31">
        <v>5000</v>
      </c>
      <c r="H88" s="31">
        <v>0</v>
      </c>
      <c r="I88" s="31">
        <v>0</v>
      </c>
      <c r="J88" s="31">
        <v>5000</v>
      </c>
      <c r="K88" s="31">
        <f t="shared" si="2"/>
        <v>20000</v>
      </c>
    </row>
    <row r="89" spans="1:11" ht="16" x14ac:dyDescent="0.2">
      <c r="A89" s="8" t="s">
        <v>325</v>
      </c>
      <c r="B89" s="8" t="s">
        <v>326</v>
      </c>
      <c r="C89" s="9" t="s">
        <v>327</v>
      </c>
      <c r="D89" s="30" t="s">
        <v>328</v>
      </c>
      <c r="E89" s="31">
        <v>5000</v>
      </c>
      <c r="F89" s="31">
        <v>5000</v>
      </c>
      <c r="G89" s="31">
        <v>5000</v>
      </c>
      <c r="H89" s="31">
        <v>5000</v>
      </c>
      <c r="I89" s="31">
        <v>5000</v>
      </c>
      <c r="J89" s="31">
        <v>5000</v>
      </c>
      <c r="K89" s="31">
        <f t="shared" si="2"/>
        <v>30000</v>
      </c>
    </row>
    <row r="90" spans="1:11" ht="16" x14ac:dyDescent="0.2">
      <c r="A90" s="8" t="s">
        <v>329</v>
      </c>
      <c r="B90" s="8" t="s">
        <v>330</v>
      </c>
      <c r="C90" s="9" t="s">
        <v>331</v>
      </c>
      <c r="D90" s="30" t="s">
        <v>332</v>
      </c>
      <c r="E90" s="31">
        <v>500</v>
      </c>
      <c r="F90" s="31">
        <v>500</v>
      </c>
      <c r="G90" s="31">
        <v>500</v>
      </c>
      <c r="H90" s="31">
        <v>500</v>
      </c>
      <c r="I90" s="31">
        <v>500</v>
      </c>
      <c r="J90" s="31">
        <v>500</v>
      </c>
      <c r="K90" s="31">
        <f t="shared" si="2"/>
        <v>3000</v>
      </c>
    </row>
    <row r="91" spans="1:11" ht="16" x14ac:dyDescent="0.2">
      <c r="A91" s="8" t="s">
        <v>333</v>
      </c>
      <c r="B91" s="8" t="s">
        <v>334</v>
      </c>
      <c r="C91" s="9" t="s">
        <v>335</v>
      </c>
      <c r="D91" s="30" t="s">
        <v>336</v>
      </c>
      <c r="E91" s="31">
        <v>361.9</v>
      </c>
      <c r="F91" s="31">
        <v>0</v>
      </c>
      <c r="G91" s="31">
        <v>0</v>
      </c>
      <c r="H91" s="31">
        <v>0</v>
      </c>
      <c r="I91" s="31">
        <v>0</v>
      </c>
      <c r="J91" s="31">
        <v>0</v>
      </c>
      <c r="K91" s="31">
        <f t="shared" si="2"/>
        <v>361.9</v>
      </c>
    </row>
    <row r="92" spans="1:11" ht="16" x14ac:dyDescent="0.2">
      <c r="A92" s="8"/>
      <c r="B92" s="8"/>
      <c r="C92" s="9" t="s">
        <v>337</v>
      </c>
      <c r="D92" s="30" t="s">
        <v>338</v>
      </c>
      <c r="E92" s="31">
        <v>500</v>
      </c>
      <c r="F92" s="31"/>
      <c r="G92" s="31"/>
      <c r="H92" s="31"/>
      <c r="I92" s="31"/>
      <c r="J92" s="31"/>
      <c r="K92" s="31">
        <f t="shared" si="2"/>
        <v>500</v>
      </c>
    </row>
    <row r="93" spans="1:11" ht="16" x14ac:dyDescent="0.2">
      <c r="A93" s="8" t="s">
        <v>339</v>
      </c>
      <c r="B93" s="8" t="s">
        <v>340</v>
      </c>
      <c r="C93" s="9" t="s">
        <v>341</v>
      </c>
      <c r="D93" s="30" t="s">
        <v>342</v>
      </c>
      <c r="E93" s="31">
        <v>1000</v>
      </c>
      <c r="F93" s="31">
        <v>1000</v>
      </c>
      <c r="G93" s="31">
        <v>1000</v>
      </c>
      <c r="H93" s="31">
        <v>1000</v>
      </c>
      <c r="I93" s="31">
        <v>0</v>
      </c>
      <c r="J93" s="31">
        <v>0</v>
      </c>
      <c r="K93" s="31">
        <f t="shared" si="2"/>
        <v>4000</v>
      </c>
    </row>
    <row r="94" spans="1:11" ht="16" x14ac:dyDescent="0.2">
      <c r="A94" s="8" t="s">
        <v>343</v>
      </c>
      <c r="B94" s="8" t="s">
        <v>344</v>
      </c>
      <c r="C94" s="9" t="s">
        <v>345</v>
      </c>
      <c r="D94" s="30" t="s">
        <v>346</v>
      </c>
      <c r="E94" s="31">
        <v>500</v>
      </c>
      <c r="F94" s="31">
        <v>500</v>
      </c>
      <c r="G94" s="31">
        <v>500</v>
      </c>
      <c r="H94" s="31">
        <v>0</v>
      </c>
      <c r="I94" s="31">
        <v>500</v>
      </c>
      <c r="J94" s="31">
        <v>500</v>
      </c>
      <c r="K94" s="31">
        <f t="shared" si="2"/>
        <v>2500</v>
      </c>
    </row>
    <row r="95" spans="1:11" ht="16" x14ac:dyDescent="0.2">
      <c r="A95" s="8" t="s">
        <v>347</v>
      </c>
      <c r="B95" s="8" t="s">
        <v>348</v>
      </c>
      <c r="C95" s="9" t="s">
        <v>349</v>
      </c>
      <c r="D95" s="30" t="s">
        <v>350</v>
      </c>
      <c r="E95" s="31">
        <v>500</v>
      </c>
      <c r="F95" s="31">
        <v>500</v>
      </c>
      <c r="G95" s="31">
        <v>0</v>
      </c>
      <c r="H95" s="31">
        <v>0</v>
      </c>
      <c r="I95" s="31">
        <v>500</v>
      </c>
      <c r="J95" s="31">
        <v>500</v>
      </c>
      <c r="K95" s="31">
        <f t="shared" si="2"/>
        <v>2000</v>
      </c>
    </row>
    <row r="96" spans="1:11" ht="16" x14ac:dyDescent="0.2">
      <c r="A96" s="8" t="s">
        <v>351</v>
      </c>
      <c r="B96" s="8" t="s">
        <v>352</v>
      </c>
      <c r="C96" s="9" t="s">
        <v>353</v>
      </c>
      <c r="D96" s="30" t="s">
        <v>354</v>
      </c>
      <c r="E96" s="31"/>
      <c r="F96" s="31">
        <v>0</v>
      </c>
      <c r="G96" s="31">
        <v>0</v>
      </c>
      <c r="H96" s="31">
        <v>0</v>
      </c>
      <c r="I96" s="31">
        <v>500</v>
      </c>
      <c r="J96" s="31">
        <v>0</v>
      </c>
      <c r="K96" s="31">
        <f t="shared" si="2"/>
        <v>500</v>
      </c>
    </row>
    <row r="97" spans="1:14" ht="16" x14ac:dyDescent="0.2">
      <c r="A97" s="8"/>
      <c r="B97" s="8" t="s">
        <v>355</v>
      </c>
      <c r="C97" s="9" t="s">
        <v>356</v>
      </c>
      <c r="D97" s="30" t="s">
        <v>357</v>
      </c>
      <c r="E97" s="31">
        <v>0</v>
      </c>
      <c r="F97" s="31">
        <v>0</v>
      </c>
      <c r="G97" s="31">
        <v>0</v>
      </c>
      <c r="H97" s="31">
        <v>0</v>
      </c>
      <c r="I97" s="31">
        <v>0</v>
      </c>
      <c r="J97" s="31">
        <v>7500</v>
      </c>
      <c r="K97" s="31">
        <f t="shared" si="2"/>
        <v>7500</v>
      </c>
    </row>
    <row r="98" spans="1:14" ht="16" x14ac:dyDescent="0.2">
      <c r="A98" s="8" t="s">
        <v>358</v>
      </c>
      <c r="B98" s="8" t="s">
        <v>359</v>
      </c>
      <c r="C98" s="9" t="s">
        <v>360</v>
      </c>
      <c r="D98" s="30" t="s">
        <v>361</v>
      </c>
      <c r="E98" s="31">
        <v>0</v>
      </c>
      <c r="F98" s="31">
        <v>15000</v>
      </c>
      <c r="G98" s="31">
        <v>0</v>
      </c>
      <c r="H98" s="31">
        <v>15000</v>
      </c>
      <c r="I98" s="31">
        <v>15000</v>
      </c>
      <c r="J98" s="31">
        <v>0</v>
      </c>
      <c r="K98" s="31">
        <f t="shared" si="2"/>
        <v>45000</v>
      </c>
    </row>
    <row r="99" spans="1:14" ht="16" x14ac:dyDescent="0.2">
      <c r="A99" s="8" t="s">
        <v>362</v>
      </c>
      <c r="B99" s="8" t="s">
        <v>363</v>
      </c>
      <c r="C99" s="9" t="s">
        <v>364</v>
      </c>
      <c r="D99" s="30" t="s">
        <v>365</v>
      </c>
      <c r="E99" s="31">
        <v>500</v>
      </c>
      <c r="F99" s="31">
        <v>500</v>
      </c>
      <c r="G99" s="31">
        <v>0</v>
      </c>
      <c r="H99" s="31">
        <v>0</v>
      </c>
      <c r="I99" s="31">
        <v>500</v>
      </c>
      <c r="J99" s="31">
        <v>500</v>
      </c>
      <c r="K99" s="31">
        <f t="shared" si="2"/>
        <v>2000</v>
      </c>
    </row>
    <row r="100" spans="1:14" ht="16" x14ac:dyDescent="0.2">
      <c r="A100" s="8" t="s">
        <v>366</v>
      </c>
      <c r="B100" s="8" t="s">
        <v>367</v>
      </c>
      <c r="C100" s="9" t="s">
        <v>368</v>
      </c>
      <c r="D100" s="30" t="s">
        <v>369</v>
      </c>
      <c r="E100" s="31">
        <v>50000</v>
      </c>
      <c r="F100" s="31">
        <v>38707.040000000001</v>
      </c>
      <c r="G100" s="31">
        <v>38921.120000000003</v>
      </c>
      <c r="H100" s="31">
        <v>41915.85</v>
      </c>
      <c r="I100" s="31">
        <v>46573.17</v>
      </c>
      <c r="J100" s="31">
        <v>45757.95</v>
      </c>
      <c r="K100" s="31">
        <f t="shared" si="2"/>
        <v>261875.13</v>
      </c>
    </row>
    <row r="101" spans="1:14" ht="16" x14ac:dyDescent="0.2">
      <c r="A101" s="8" t="s">
        <v>370</v>
      </c>
      <c r="B101" s="8" t="s">
        <v>371</v>
      </c>
      <c r="C101" s="9" t="s">
        <v>372</v>
      </c>
      <c r="D101" s="30" t="s">
        <v>373</v>
      </c>
      <c r="E101" s="31"/>
      <c r="F101" s="31">
        <v>500</v>
      </c>
      <c r="G101" s="31">
        <v>0</v>
      </c>
      <c r="H101" s="31">
        <v>0</v>
      </c>
      <c r="I101" s="31">
        <v>500</v>
      </c>
      <c r="J101" s="31">
        <v>500</v>
      </c>
      <c r="K101" s="31">
        <f t="shared" si="2"/>
        <v>1500</v>
      </c>
    </row>
    <row r="102" spans="1:14" ht="16" x14ac:dyDescent="0.2">
      <c r="A102" s="8" t="s">
        <v>374</v>
      </c>
      <c r="B102" s="8" t="s">
        <v>375</v>
      </c>
      <c r="C102" s="9" t="s">
        <v>376</v>
      </c>
      <c r="D102" s="30" t="s">
        <v>377</v>
      </c>
      <c r="E102" s="31">
        <v>2500</v>
      </c>
      <c r="F102" s="31">
        <v>2500</v>
      </c>
      <c r="G102" s="31">
        <v>2500</v>
      </c>
      <c r="H102" s="31">
        <v>15000</v>
      </c>
      <c r="I102" s="31">
        <v>15000</v>
      </c>
      <c r="J102" s="31">
        <v>5000</v>
      </c>
      <c r="K102" s="31">
        <f t="shared" si="2"/>
        <v>42500</v>
      </c>
    </row>
    <row r="103" spans="1:14" ht="16" x14ac:dyDescent="0.2">
      <c r="A103" s="8" t="s">
        <v>378</v>
      </c>
      <c r="B103" s="8" t="s">
        <v>379</v>
      </c>
      <c r="C103" s="9" t="s">
        <v>380</v>
      </c>
      <c r="D103" s="30" t="s">
        <v>381</v>
      </c>
      <c r="E103" s="31">
        <v>225000</v>
      </c>
      <c r="F103" s="31">
        <v>225000</v>
      </c>
      <c r="G103" s="31">
        <v>225000</v>
      </c>
      <c r="H103" s="31">
        <v>225000</v>
      </c>
      <c r="I103" s="31">
        <v>225000</v>
      </c>
      <c r="J103" s="31">
        <v>225000</v>
      </c>
      <c r="K103" s="31">
        <f t="shared" si="2"/>
        <v>1350000</v>
      </c>
    </row>
    <row r="104" spans="1:14" ht="16" x14ac:dyDescent="0.2">
      <c r="A104" s="8" t="s">
        <v>382</v>
      </c>
      <c r="B104" s="8" t="s">
        <v>383</v>
      </c>
      <c r="C104" s="9" t="s">
        <v>384</v>
      </c>
      <c r="D104" s="30" t="s">
        <v>385</v>
      </c>
      <c r="E104" s="31">
        <v>75000</v>
      </c>
      <c r="F104" s="31">
        <v>75000</v>
      </c>
      <c r="G104" s="31">
        <v>75000</v>
      </c>
      <c r="H104" s="31">
        <v>0</v>
      </c>
      <c r="I104" s="31">
        <v>0</v>
      </c>
      <c r="J104" s="31">
        <v>0</v>
      </c>
      <c r="K104" s="31">
        <f t="shared" ref="K104:K135" si="3">+E104+F104+G104+H104+I104+J104</f>
        <v>225000</v>
      </c>
      <c r="N104" s="13"/>
    </row>
    <row r="105" spans="1:14" ht="16" x14ac:dyDescent="0.2">
      <c r="A105" s="8"/>
      <c r="B105" s="8" t="s">
        <v>386</v>
      </c>
      <c r="C105" s="9" t="s">
        <v>387</v>
      </c>
      <c r="D105" s="30" t="s">
        <v>388</v>
      </c>
      <c r="E105" s="31">
        <v>0</v>
      </c>
      <c r="F105" s="31">
        <v>0</v>
      </c>
      <c r="G105" s="31">
        <v>0</v>
      </c>
      <c r="H105" s="31">
        <v>0</v>
      </c>
      <c r="I105" s="31">
        <v>0</v>
      </c>
      <c r="J105" s="31">
        <v>1000</v>
      </c>
      <c r="K105" s="31">
        <f t="shared" si="3"/>
        <v>1000</v>
      </c>
    </row>
    <row r="106" spans="1:14" ht="16" x14ac:dyDescent="0.2">
      <c r="A106" s="8" t="s">
        <v>389</v>
      </c>
      <c r="B106" s="8" t="s">
        <v>390</v>
      </c>
      <c r="C106" s="9" t="s">
        <v>391</v>
      </c>
      <c r="D106" s="30" t="s">
        <v>392</v>
      </c>
      <c r="E106" s="31">
        <v>300</v>
      </c>
      <c r="F106" s="31">
        <v>300</v>
      </c>
      <c r="G106" s="31">
        <v>500</v>
      </c>
      <c r="H106" s="31">
        <v>500</v>
      </c>
      <c r="I106" s="31">
        <v>500</v>
      </c>
      <c r="J106" s="31">
        <v>500</v>
      </c>
      <c r="K106" s="31">
        <f t="shared" si="3"/>
        <v>2600</v>
      </c>
    </row>
    <row r="107" spans="1:14" ht="16" x14ac:dyDescent="0.2">
      <c r="A107" s="8" t="s">
        <v>393</v>
      </c>
      <c r="B107" s="8" t="s">
        <v>394</v>
      </c>
      <c r="C107" s="9" t="s">
        <v>395</v>
      </c>
      <c r="D107" s="30" t="s">
        <v>396</v>
      </c>
      <c r="E107" s="31">
        <v>0</v>
      </c>
      <c r="F107" s="31">
        <v>0</v>
      </c>
      <c r="G107" s="31">
        <v>0</v>
      </c>
      <c r="H107" s="31">
        <v>0</v>
      </c>
      <c r="I107" s="31">
        <v>10000</v>
      </c>
      <c r="J107" s="31">
        <v>10000</v>
      </c>
      <c r="K107" s="31">
        <f t="shared" si="3"/>
        <v>20000</v>
      </c>
    </row>
    <row r="108" spans="1:14" ht="16" x14ac:dyDescent="0.2">
      <c r="A108" s="8"/>
      <c r="B108" s="8" t="s">
        <v>397</v>
      </c>
      <c r="C108" s="9" t="s">
        <v>398</v>
      </c>
      <c r="D108" s="30" t="s">
        <v>399</v>
      </c>
      <c r="E108" s="31">
        <v>0</v>
      </c>
      <c r="F108" s="31">
        <v>0</v>
      </c>
      <c r="G108" s="31">
        <v>0</v>
      </c>
      <c r="H108" s="31">
        <v>0</v>
      </c>
      <c r="I108" s="31">
        <v>0</v>
      </c>
      <c r="J108" s="31">
        <v>500</v>
      </c>
      <c r="K108" s="31">
        <f t="shared" si="3"/>
        <v>500</v>
      </c>
    </row>
    <row r="109" spans="1:14" ht="16" x14ac:dyDescent="0.2">
      <c r="A109" s="8"/>
      <c r="B109" s="8" t="s">
        <v>400</v>
      </c>
      <c r="C109" s="9" t="s">
        <v>401</v>
      </c>
      <c r="D109" s="30" t="s">
        <v>402</v>
      </c>
      <c r="E109" s="31">
        <v>0</v>
      </c>
      <c r="F109" s="31">
        <v>0</v>
      </c>
      <c r="G109" s="31">
        <v>0</v>
      </c>
      <c r="H109" s="31">
        <v>0</v>
      </c>
      <c r="I109" s="31">
        <v>0</v>
      </c>
      <c r="J109" s="31">
        <v>1500</v>
      </c>
      <c r="K109" s="31">
        <f t="shared" si="3"/>
        <v>1500</v>
      </c>
    </row>
    <row r="110" spans="1:14" ht="16" x14ac:dyDescent="0.2">
      <c r="A110" s="8" t="s">
        <v>403</v>
      </c>
      <c r="B110" s="8" t="s">
        <v>404</v>
      </c>
      <c r="C110" s="9" t="s">
        <v>405</v>
      </c>
      <c r="D110" s="30" t="s">
        <v>406</v>
      </c>
      <c r="E110" s="31">
        <v>0</v>
      </c>
      <c r="F110" s="31">
        <v>0</v>
      </c>
      <c r="G110" s="31">
        <v>0</v>
      </c>
      <c r="H110" s="31">
        <v>0</v>
      </c>
      <c r="I110" s="31">
        <v>500</v>
      </c>
      <c r="J110" s="31">
        <v>500</v>
      </c>
      <c r="K110" s="31">
        <f t="shared" si="3"/>
        <v>1000</v>
      </c>
    </row>
    <row r="111" spans="1:14" ht="17" thickBot="1" x14ac:dyDescent="0.25">
      <c r="A111" s="8"/>
      <c r="B111" s="8"/>
      <c r="C111" s="14" t="s">
        <v>410</v>
      </c>
      <c r="D111" s="14"/>
      <c r="E111" s="15">
        <f t="shared" ref="E111:K111" si="4">SUM(E8:E110)</f>
        <v>2135347.9500000002</v>
      </c>
      <c r="F111" s="15">
        <f t="shared" si="4"/>
        <v>2141050.8799999999</v>
      </c>
      <c r="G111" s="15">
        <f t="shared" si="4"/>
        <v>1886064.9400000002</v>
      </c>
      <c r="H111" s="15">
        <f t="shared" si="4"/>
        <v>1897874.09</v>
      </c>
      <c r="I111" s="15">
        <f t="shared" si="4"/>
        <v>2013361.02</v>
      </c>
      <c r="J111" s="15">
        <f t="shared" si="4"/>
        <v>1920193.95</v>
      </c>
      <c r="K111" s="15">
        <f t="shared" si="4"/>
        <v>11993892.830000002</v>
      </c>
    </row>
    <row r="112" spans="1:14" ht="16" thickTop="1" x14ac:dyDescent="0.2">
      <c r="C112" s="16"/>
      <c r="D112" s="17"/>
      <c r="E112" s="17"/>
      <c r="F112" s="18"/>
      <c r="G112" s="18"/>
      <c r="H112" s="18"/>
      <c r="I112" s="18"/>
      <c r="J112" s="18"/>
      <c r="K112" s="18"/>
    </row>
    <row r="113" spans="3:11" x14ac:dyDescent="0.2">
      <c r="C113" s="19"/>
      <c r="D113" s="19"/>
      <c r="E113" s="19"/>
      <c r="F113" s="19"/>
      <c r="G113" s="20"/>
      <c r="H113" s="19"/>
      <c r="I113" s="19"/>
      <c r="J113" s="19"/>
      <c r="K113" s="19"/>
    </row>
    <row r="114" spans="3:11" ht="17" x14ac:dyDescent="0.2">
      <c r="C114" s="21" t="s">
        <v>411</v>
      </c>
      <c r="D114" s="21"/>
      <c r="E114" s="21"/>
      <c r="F114" s="21"/>
      <c r="G114" s="22"/>
      <c r="H114" s="21"/>
      <c r="I114" s="21"/>
      <c r="J114" s="21"/>
      <c r="K114" s="19"/>
    </row>
    <row r="115" spans="3:11" ht="17" x14ac:dyDescent="0.2">
      <c r="C115" s="21" t="s">
        <v>412</v>
      </c>
      <c r="D115" s="21"/>
      <c r="E115" s="21"/>
      <c r="F115" s="21"/>
      <c r="G115" s="22"/>
      <c r="H115" s="21"/>
      <c r="I115" s="21"/>
      <c r="J115" s="21"/>
      <c r="K115" s="19"/>
    </row>
    <row r="116" spans="3:11" ht="17" x14ac:dyDescent="0.2">
      <c r="C116" s="23" t="s">
        <v>413</v>
      </c>
      <c r="D116" s="21"/>
      <c r="E116" s="21"/>
      <c r="F116" s="21"/>
      <c r="G116" s="22"/>
      <c r="H116" s="21"/>
      <c r="I116" s="21"/>
      <c r="J116" s="21"/>
      <c r="K116" s="19"/>
    </row>
    <row r="117" spans="3:11" ht="56" customHeight="1" x14ac:dyDescent="0.2">
      <c r="C117" s="37" t="s">
        <v>414</v>
      </c>
      <c r="D117" s="37"/>
      <c r="E117" s="37"/>
      <c r="F117" s="37"/>
      <c r="G117" s="37"/>
      <c r="H117" s="37"/>
      <c r="I117" s="37"/>
      <c r="J117" s="37"/>
      <c r="K117" s="25"/>
    </row>
    <row r="118" spans="3:11" ht="17" x14ac:dyDescent="0.2">
      <c r="C118" s="34" t="s">
        <v>416</v>
      </c>
      <c r="D118" s="24"/>
      <c r="E118" s="24"/>
      <c r="F118" s="24"/>
      <c r="G118" s="24"/>
      <c r="H118" s="24"/>
      <c r="I118" s="24"/>
      <c r="J118" s="24"/>
      <c r="K118" s="25"/>
    </row>
    <row r="119" spans="3:11" ht="17" x14ac:dyDescent="0.2">
      <c r="C119" s="35" t="s">
        <v>417</v>
      </c>
      <c r="D119" s="36"/>
      <c r="E119" s="36"/>
      <c r="F119" s="36"/>
      <c r="G119" s="36"/>
      <c r="H119" s="36"/>
      <c r="I119" s="36"/>
      <c r="J119" s="36"/>
      <c r="K119" s="25"/>
    </row>
    <row r="120" spans="3:11" x14ac:dyDescent="0.2">
      <c r="C120" s="26"/>
      <c r="D120" s="26"/>
      <c r="E120" s="27"/>
      <c r="F120" s="26"/>
      <c r="G120" s="17"/>
      <c r="H120" s="17"/>
      <c r="I120" s="17"/>
      <c r="J120" s="17"/>
      <c r="K120" s="17"/>
    </row>
    <row r="121" spans="3:11" x14ac:dyDescent="0.2">
      <c r="C121" s="28"/>
      <c r="D121" s="28"/>
      <c r="E121" s="29"/>
      <c r="F121" s="28"/>
      <c r="H121" s="13"/>
    </row>
    <row r="122" spans="3:11" x14ac:dyDescent="0.2">
      <c r="C122" s="28"/>
      <c r="D122" s="28"/>
      <c r="E122" s="29"/>
      <c r="F122" s="28"/>
    </row>
  </sheetData>
  <autoFilter ref="A7:K111" xr:uid="{50458C13-6D9E-BD42-AC59-474F72E73DDC}"/>
  <sortState xmlns:xlrd2="http://schemas.microsoft.com/office/spreadsheetml/2017/richdata2" ref="A8:N110">
    <sortCondition ref="C8:C110"/>
  </sortState>
  <mergeCells count="6">
    <mergeCell ref="C117:J117"/>
    <mergeCell ref="C1:J1"/>
    <mergeCell ref="C2:J2"/>
    <mergeCell ref="C3:K3"/>
    <mergeCell ref="C5:K5"/>
    <mergeCell ref="C6:J6"/>
  </mergeCells>
  <printOptions horizontalCentered="1"/>
  <pageMargins left="0.7" right="0.7" top="0.5" bottom="0.75" header="0.3" footer="0.3"/>
  <pageSetup scale="33" fitToHeight="100" orientation="portrait" r:id="rId1"/>
  <headerFooter>
    <oddFooter>&amp;L&amp;"Calibri,Regular"&amp;K000000ccTLD Contributions (FY19) - revised 06.30.19&amp;R&amp;"Calibri,Regular"&amp;K000000&amp;P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ccTLD FY2018-2019 (06.19.2019)</vt:lpstr>
      <vt:lpstr>'ccTLD FY2018-2019 (06.19.2019)'!Print_Area</vt:lpstr>
      <vt:lpstr>'ccTLD FY2018-2019 (06.19.2019)'!Print_Titles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Cecibel Izaguirre</dc:creator>
  <cp:keywords/>
  <dc:description/>
  <cp:lastModifiedBy>Cecibel Izaguirre</cp:lastModifiedBy>
  <cp:lastPrinted>2019-10-31T23:22:30Z</cp:lastPrinted>
  <dcterms:created xsi:type="dcterms:W3CDTF">2019-10-08T17:09:02Z</dcterms:created>
  <dcterms:modified xsi:type="dcterms:W3CDTF">2019-10-31T23:22:59Z</dcterms:modified>
  <cp:category/>
</cp:coreProperties>
</file>