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8\FY18 Operating Plan and Budget\FY18 Total ICANN Budget\Publications\Adopted Budget\"/>
    </mc:Choice>
  </mc:AlternateContent>
  <bookViews>
    <workbookView xWindow="0" yWindow="0" windowWidth="25200" windowHeight="11880"/>
  </bookViews>
  <sheets>
    <sheet name="Top 15 Projec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pl2">#REF!</definedName>
    <definedName name="___pl12">#REF!</definedName>
    <definedName name="__pl2">#REF!</definedName>
    <definedName name="_xlnm._FilterDatabase" localSheetId="0" hidden="1">'Top 15 Projects'!$A$8:$Q$23</definedName>
    <definedName name="_pl12">#REF!</definedName>
    <definedName name="_pl2">#REF!</definedName>
    <definedName name="a">'[1]Code-Ref'!#REF!</definedName>
    <definedName name="aa">#REF!</definedName>
    <definedName name="adsdfasfd">#REF!</definedName>
    <definedName name="adsfa">#REF!</definedName>
    <definedName name="asdf">#REF!</definedName>
    <definedName name="asdfas">#REF!</definedName>
    <definedName name="b">#REF!</definedName>
    <definedName name="BDGTMO">'[2]FY14 Budget'!$NG$3</definedName>
    <definedName name="Category_Type">[3]Lists!$A$3:$A$14</definedName>
    <definedName name="dadadasd">#REF!</definedName>
    <definedName name="dasdasda">#REF!</definedName>
    <definedName name="DATASET">#REF!</definedName>
    <definedName name="Departments">'[4]drop down data'!$A$2:$A$22</definedName>
    <definedName name="dv">#REF!</definedName>
    <definedName name="ef">#REF!</definedName>
    <definedName name="efEQF">#REF!</definedName>
    <definedName name="erfg">#REF!</definedName>
    <definedName name="FCASTMO">'[2]FY14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'[5]Project Tracking'!$A$71:$A$79</definedName>
    <definedName name="FVerticalAxis">#REF!</definedName>
    <definedName name="HTML_OS" hidden="1">0</definedName>
    <definedName name="HTML_PathFile" hidden="1">"W:\MSOFFICE\isq1rel2.htm"</definedName>
    <definedName name="HTML_Title" hidden="1">""</definedName>
    <definedName name="InitialContact">'[5]Project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'[6]drop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g_status">'[5]Project Tracking'!#REF!</definedName>
    <definedName name="LSP">'[6]drop down data'!$E$2:$E$11</definedName>
    <definedName name="Month">'[5]Project Tracking'!$A$165:$A$177</definedName>
    <definedName name="Month1_Ending_Bal">#REF!</definedName>
    <definedName name="monthName">[7]Settings!$G$6</definedName>
    <definedName name="Name">[8]Lists!$C$1:$G$61</definedName>
    <definedName name="Orgs">'[5]Project Tracking'!$A$2:$A$7</definedName>
    <definedName name="Orgs2">'[9]Data for drop downs'!$A$2:$A$6</definedName>
    <definedName name="pl">#REF!</definedName>
    <definedName name="plall">#REF!</definedName>
    <definedName name="_xlnm.Print_Area" localSheetId="0">'Top 15 Projects'!$A$1:$P$25</definedName>
    <definedName name="project1">'[1]Code-Ref'!#REF!</definedName>
    <definedName name="PStatus">'[6]drop down data'!$G$2:$G$10</definedName>
    <definedName name="qerewqrfwe">#REF!</definedName>
    <definedName name="QuartersFY">'[6]drop down data'!$A$28:$A$33</definedName>
    <definedName name="qwe">#REF!</definedName>
    <definedName name="rehgera">#REF!</definedName>
    <definedName name="SalesArea">'[5]Project Tracking'!$A$119:$A$146</definedName>
    <definedName name="sd">#REF!</definedName>
    <definedName name="sdfsdf">'[10]Cash Flow'!#REF!</definedName>
    <definedName name="sdfsfd">'[10]Cash Flow'!#REF!</definedName>
    <definedName name="sdv">#REF!</definedName>
    <definedName name="ST">#REF!</definedName>
    <definedName name="Status">'[5]Project Tracking'!$A$103:$A$111</definedName>
    <definedName name="Theatres">'[5]Project Tracking'!$A$15:$A$21</definedName>
    <definedName name="Theatres2">'[9]Data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Vendors">'[5]Project Tracking'!$A$82:$A$100</definedName>
    <definedName name="WEFqfe">#REF!</definedName>
    <definedName name="weqfweqf">#REF!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K25" i="1" l="1"/>
  <c r="J25" i="1"/>
  <c r="G25" i="1"/>
  <c r="L23" i="1"/>
  <c r="L22" i="1"/>
  <c r="L21" i="1"/>
  <c r="L20" i="1"/>
  <c r="L19" i="1"/>
  <c r="L18" i="1"/>
  <c r="L17" i="1"/>
  <c r="L16" i="1"/>
  <c r="L15" i="1"/>
  <c r="L14" i="1"/>
  <c r="L13" i="1"/>
  <c r="L12" i="1"/>
  <c r="L11" i="1"/>
  <c r="L10" i="1"/>
  <c r="I25" i="1"/>
  <c r="H25" i="1"/>
  <c r="L9" i="1"/>
  <c r="L25" i="1" l="1"/>
</calcChain>
</file>

<file path=xl/comments1.xml><?xml version="1.0" encoding="utf-8"?>
<comments xmlns="http://schemas.openxmlformats.org/spreadsheetml/2006/main">
  <authors>
    <author>Leo Vegoda</author>
  </authors>
  <commentList>
    <comment ref="P18" authorId="0" shapeId="0">
      <text>
        <r>
          <rPr>
            <b/>
            <sz val="9"/>
            <color indexed="81"/>
            <rFont val="Tahoma"/>
            <family val="2"/>
          </rPr>
          <t>Leo Vegoda:</t>
        </r>
        <r>
          <rPr>
            <sz val="9"/>
            <color indexed="81"/>
            <rFont val="Tahoma"/>
            <family val="2"/>
          </rPr>
          <t xml:space="preserve">
This text is identical to the description. Shouldn't we expand it based on where the costs go? It seems mostly staff costs, so we say that and perhaps note the number of FTEs</t>
        </r>
      </text>
    </comment>
    <comment ref="P20" authorId="0" shapeId="0">
      <text>
        <r>
          <rPr>
            <b/>
            <sz val="9"/>
            <color indexed="81"/>
            <rFont val="Tahoma"/>
            <family val="2"/>
          </rPr>
          <t>Leo Vegoda:</t>
        </r>
        <r>
          <rPr>
            <sz val="9"/>
            <color indexed="81"/>
            <rFont val="Tahoma"/>
            <family val="2"/>
          </rPr>
          <t xml:space="preserve">
From dns.icann.org:
The DNS Engineering Team is responsible for
All the operations of L-ROOT, one of the thirteen root name servers,
DNSSEC Infrastructure for ICANN Managed domains and TLD’s,
Operations of authoritative DNS Servers of ICANN.
Domain portfolio of ICANN.
The members of the DNS Engineering Team are regularly attending technical meetings such as NANOG, NZNOG, SANOG, AFNOG, etc. to talk about various aspects regarding on-going projects. The team also participates in the IETF and DNS-OARC.</t>
        </r>
      </text>
    </comment>
    <comment ref="P22" authorId="0" shapeId="0">
      <text>
        <r>
          <rPr>
            <b/>
            <sz val="9"/>
            <color indexed="81"/>
            <rFont val="Tahoma"/>
            <family val="2"/>
          </rPr>
          <t>Leo Vegoda:</t>
        </r>
        <r>
          <rPr>
            <sz val="9"/>
            <color indexed="81"/>
            <rFont val="Tahoma"/>
            <family val="2"/>
          </rPr>
          <t xml:space="preserve">
The largest element here is the professional services and I believe that is Control Risks and International SOS, which provide advice and assistance of travel and meeting related security</t>
        </r>
      </text>
    </comment>
  </commentList>
</comments>
</file>

<file path=xl/sharedStrings.xml><?xml version="1.0" encoding="utf-8"?>
<sst xmlns="http://schemas.openxmlformats.org/spreadsheetml/2006/main" count="156" uniqueCount="123">
  <si>
    <t>ICANN</t>
  </si>
  <si>
    <t>FY18 Proposed Budget - Top 15 Baseline Projects</t>
  </si>
  <si>
    <r>
      <t xml:space="preserve">The information below summarizes the top 15 FY18 baseline projects per the Draft FY18 Operating Plan and Budget.  The top 15 projects were determined by the total dollars allocated to each project. The list excludes depreciation, allocation to new gTLD Program, and contingency. If you have comments and/ or questions regarding the list, please submit them at </t>
    </r>
    <r>
      <rPr>
        <b/>
        <sz val="12"/>
        <rFont val="Calibri"/>
        <family val="2"/>
      </rPr>
      <t>https://www.icann.org/public-comments/op-budget-FY18-five-year-2016-03-05-en</t>
    </r>
    <r>
      <rPr>
        <b/>
        <sz val="12"/>
        <rFont val="Calibri"/>
        <family val="2"/>
        <scheme val="minor"/>
      </rPr>
      <t xml:space="preserve"> so they may be addressed in the formal Report of Public Comments. As a reminder, the deadline to submit public comments is 28 Apr 2017.</t>
    </r>
  </si>
  <si>
    <t>Project ID</t>
  </si>
  <si>
    <t>Project Name</t>
  </si>
  <si>
    <t>Project Description</t>
  </si>
  <si>
    <t>Objective</t>
  </si>
  <si>
    <t>Goal</t>
  </si>
  <si>
    <t>Portfolio</t>
  </si>
  <si>
    <t>Pers-
onnel</t>
  </si>
  <si>
    <t>Travel &amp; Meetings</t>
  </si>
  <si>
    <t>Prof.
Svcs.</t>
  </si>
  <si>
    <t>Admin</t>
  </si>
  <si>
    <t>Capital</t>
  </si>
  <si>
    <t>$ Total</t>
  </si>
  <si>
    <t>% Total Budget</t>
  </si>
  <si>
    <t>Managing Group(s)</t>
  </si>
  <si>
    <t>Cross-functional team(s)</t>
  </si>
  <si>
    <t>Additional notes</t>
  </si>
  <si>
    <t>Project Owner</t>
  </si>
  <si>
    <t>Information Technology and Cybersecurity</t>
  </si>
  <si>
    <t>IT Infrastructure</t>
  </si>
  <si>
    <t>Admin includes software licenses costs for ICANN operational systems, maintenance  on network equipment, rent for collocation facilities, data lines for wide area network, other IT infrastructure costs. Personnel costs consist primarily of user support, operations, content management of ICANN's web sites, IT meetings support teams.</t>
  </si>
  <si>
    <t>Jeffrey Reid</t>
  </si>
  <si>
    <t>IT Admin; Cybersecurity; IT Project Management Office; IT Infrastructure; Community Facing Solutions; Staff Solutions; DNS Engineering; Contracted Parties</t>
  </si>
  <si>
    <t>Admin primarily includes software licenses costs for contracted parties systems.  Personnel and travel &amp; meetings costs consist primarily of IT Admin and PMO, Community Facing Solutions, and Contracted Parties and Services teams.</t>
  </si>
  <si>
    <t>Gary Petzer</t>
  </si>
  <si>
    <t>Operations</t>
  </si>
  <si>
    <t>Global Human Resources; Administrative; APAC Operations</t>
  </si>
  <si>
    <t>Includes rent and facilities costs for Hub offices in the APAC, EMEA, and Americas regions.</t>
  </si>
  <si>
    <t>Diane Schroeder</t>
  </si>
  <si>
    <t>Finance &amp; Procurement; APAC Operations</t>
  </si>
  <si>
    <t>Includes internal and external costs for accounts payable, billing, payroll services, general accounting, audit, procurement and financial planning and analysis activities.</t>
  </si>
  <si>
    <t>Xavier Calvez</t>
  </si>
  <si>
    <t>Strategic Communications</t>
  </si>
  <si>
    <t>Language services</t>
  </si>
  <si>
    <t>Focuses on multilingualism best practices recognized by international organizations in support of the global ICANN community</t>
  </si>
  <si>
    <t>Christina Rodriguez</t>
  </si>
  <si>
    <t>All departments</t>
  </si>
  <si>
    <t>This project does not include constituency travel or internal labor for ICANN staff attending ICANN meetings. Constituency travel support for ICANN 60 is tracked separately in project 152984 Internal labor for ICANN staff attending ICANN meetings is tracked in ongoing department activities projects.</t>
  </si>
  <si>
    <t>Taryn Presley</t>
  </si>
  <si>
    <t>This project does not include constituency travel or internal labor for ICANN staff attending ICANN meetings. Constituency travel support for ICANN 61 is tracked separately in project 152985 Internal labor for ICANN staff attending ICANN meetings is tracked in ongoing department activities projects.</t>
  </si>
  <si>
    <t>IT Admin; Cybersecurity; IT Project Management Office; IT Infrastructure; Contracted Parties; Software Engineering &amp; Quality Assurance</t>
  </si>
  <si>
    <t>New Naming Services Portal to support Registry, Registrar and Compliance.  New version is designed to be more secure and to provide a single point of entry to the ICANN services for Ry &amp; RR.</t>
  </si>
  <si>
    <t>Kyle Dunst</t>
  </si>
  <si>
    <t>This project does not include constituency travel or internal labor for ICANN staff attending ICANN meetings. Constituency travel support for ICANN 62 is tracked separately in project 152986 Internal labor for ICANN staff attending ICANN meetings is tracked in ongoing department activities projects.</t>
  </si>
  <si>
    <t>Contractual Compliance &amp; Safeguards</t>
  </si>
  <si>
    <t>Contractual Compliance</t>
  </si>
  <si>
    <t xml:space="preserve">This project covers the core function for compliance operations and activities related to complaint processing across the 3 ICANN hubs - LA, Istanbul and Singapore. It includes all the activities related to reviewing, collaborating with contracted parties and reporters, in addition to the quality reviews and day-to-day managing of compliance related areas.  </t>
  </si>
  <si>
    <t>Victoria Yang</t>
  </si>
  <si>
    <t>Legal</t>
  </si>
  <si>
    <t>Legal Fees</t>
  </si>
  <si>
    <t>Amy Stathos</t>
  </si>
  <si>
    <t>DNS Tactical Engineering</t>
  </si>
  <si>
    <t>DNS Engineering, IT Operations, GSE</t>
  </si>
  <si>
    <t>DNS Engineering is responsible for the engineering and operations of the ICANN Root server (L-Root) and its global deployment, the DNS infrastructure that underpins the ICANN Domain names portfolio, and the systems and administrative services that DNSSEC sign those domains.</t>
  </si>
  <si>
    <t>Terry Manderson</t>
  </si>
  <si>
    <t>New gTLD Program</t>
  </si>
  <si>
    <t>gTLD Program</t>
  </si>
  <si>
    <t>Program Operations to support New gTLD Contracting, as well as prior to delegation operations including Pre-Delegation Testing, Registry On-boarding and Transition to Delegation. Module 5 of the AGB.</t>
  </si>
  <si>
    <t>Russell Weinstein</t>
  </si>
  <si>
    <t>Security Operations</t>
  </si>
  <si>
    <t xml:space="preserve">Meetings
Board Operations
GSE (all regions)
Government Engagement
Travel Services
</t>
  </si>
  <si>
    <t>ICANN is firmly committed to ensuring the safety and security of the organization, Community and Board and as such has embarked on a journey to enhance its security capability. The increasing complexity of the global threat landscape, and the speed with which change occurs, necessitates a robust security program. As well as establishing a Security Operations team, the program includes multiple initiatives, such as, but not limited to, meeting security, response planning, travel security and intelligence.</t>
  </si>
  <si>
    <t>Sean Freeark</t>
  </si>
  <si>
    <t>CEO and Ombudsman</t>
  </si>
  <si>
    <t>Office of the CEO</t>
  </si>
  <si>
    <t xml:space="preserve">All costs for the Office of the CEO activities. </t>
  </si>
  <si>
    <t>Cassia Oliveira</t>
  </si>
  <si>
    <t>Total</t>
  </si>
  <si>
    <t>% of Total ICANN Budget</t>
  </si>
  <si>
    <t>FY18 Ongoing Infrastructure support</t>
  </si>
  <si>
    <t>All on-going infrastructure projects and services to maintain adequate performance of the systems supporting all ICANN operations.</t>
  </si>
  <si>
    <t>3. Advance organizational, technological and operational excellence</t>
  </si>
  <si>
    <t>3.2 Ensure Structured Coordination of ICANN’s Technical Resources</t>
  </si>
  <si>
    <t>3.2.2 IT Infrastructure and Service Scaling</t>
  </si>
  <si>
    <t>FY18 Ongoing General Administration Activities &amp; Personnel</t>
  </si>
  <si>
    <t>FY16 General Administration expenses - travel, training, stationary etc.</t>
  </si>
  <si>
    <t>FY18 Ongoing Administrative Services - Hub Offices</t>
  </si>
  <si>
    <t>Administration of the ongoing operations of the Hub Offices</t>
  </si>
  <si>
    <t>3.3 Develop a globally diverse culture of knowledge and expertise available to ICANN’s Board, staff and stakeholders</t>
  </si>
  <si>
    <t>3.3.5 Global Operations</t>
  </si>
  <si>
    <t>FY 18 - Finance Operations</t>
  </si>
  <si>
    <t>All FY18 Finance ongoing operational activities.</t>
  </si>
  <si>
    <t>3.1 Ensure ICANN’s Long-Term Financial Accountability, Stability and Sustainability</t>
  </si>
  <si>
    <t>3.1.2 Finance and Procurement</t>
  </si>
  <si>
    <t>FY18 Ongoing Language Services Support (All Services)</t>
  </si>
  <si>
    <t>Provision of translations, transcription, teleconference interpretation and scribing support throughout the organization. Including Scribing support for Board meetings, retreats and workshops.</t>
  </si>
  <si>
    <t>1. Evolve and further globalize ICANN</t>
  </si>
  <si>
    <t>1.1 Further Globalize and Regionalize ICANN Functions</t>
  </si>
  <si>
    <t>1.1.3 Language Services</t>
  </si>
  <si>
    <t>ICANN 60 MEETING COSTS TRACKING</t>
  </si>
  <si>
    <t>Organization-wide cost tracking for ICANN 60. This includes all travel and meeting costs, professional services, administration, and technical services. This does not include the labor for attending.</t>
  </si>
  <si>
    <t>1.2 Bring ICANN to the world by creating a balanced and proactive approach to regional engagement with stakeholders</t>
  </si>
  <si>
    <t>1.2.2 Meeting Services</t>
  </si>
  <si>
    <t>ICANN 61 MEETING COSTS TRACKING</t>
  </si>
  <si>
    <t>Organization-wide cost tracking for ICANN 61. This includes all travel and meeting costs, professional services, administration, and technical services. This does not include the labor for attending.</t>
  </si>
  <si>
    <t>SFDC - Highrise (31444)</t>
  </si>
  <si>
    <t>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t>
  </si>
  <si>
    <t>ICANN 62 MEETING COSTS TRACKING</t>
  </si>
  <si>
    <t>Organization-wide cost tracking for ICANN 62. This includes all travel and meeting costs, professional services, administration, and technical services. This does not include the labor for attending.</t>
  </si>
  <si>
    <t>FY18 Ongoing Contractual Compliance for Registrars &amp; Registries</t>
  </si>
  <si>
    <t>4. Promote ICANN’s role and multistakeholder approach</t>
  </si>
  <si>
    <t>4.4 Promote Role Clarity and Establish Mechanisms to Increase Trust Within the Ecosystem Rooted in the Public Interest</t>
  </si>
  <si>
    <t>4.4.1 Contractual Compliance Functions</t>
  </si>
  <si>
    <t>FY18 Ongoing Litigation Management</t>
  </si>
  <si>
    <t>Monitor and Manage ICANN Litigation matters and issues.</t>
  </si>
  <si>
    <t>5. Develop and implement a global public interest framework bounded by ICANN's mission</t>
  </si>
  <si>
    <t>5.1 Act as a Steward of the Public Interest</t>
  </si>
  <si>
    <t>5.1.3 Legal Internal Support</t>
  </si>
  <si>
    <t>FY18 Ongoing DNS Tactical Engineering</t>
  </si>
  <si>
    <t>FY17 ongoing support for L-Root services.</t>
  </si>
  <si>
    <t>3.2.3 Root Systems Operations</t>
  </si>
  <si>
    <t>FY18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</si>
  <si>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</si>
  <si>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2. Support a healthy, stable and resilient unique identifier ecosystem</t>
  </si>
  <si>
    <t>2.3 Support the Evolution of the Domain Name Marketplace to be Robust, Stable and Trusted</t>
  </si>
  <si>
    <t>2.3.3 New gTLD Program</t>
  </si>
  <si>
    <t>FY17 Security Operations</t>
  </si>
  <si>
    <t>Security Operations includes all activities to look after the health and safety of the ICANN organization and Board’s people at its facilities and when travelling. It also includes the health and safety of all people attending ICANN public meetings and other ICANN managed events.</t>
  </si>
  <si>
    <t>3.1.4 Security Operations</t>
  </si>
  <si>
    <t>FY18 Ongoing Office of the CEO Management</t>
  </si>
  <si>
    <t xml:space="preserve">Central coordinating point for activities related to the President and CEO’s Office.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</si>
</sst>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0.0,,\)"/>
    <numFmt numFmtId="166" formatCode="&quot;$&quot;#,##0.0,,;\(&quot;$&quot;#,##0.0,,\)"/>
  </numFmts>
  <fonts count="19" x14ac:knownFonts="1">
    <font>
      <sz val="11"/>
      <color theme="1"/>
      <name val="Calibri"/>
      <family val="2"/>
    </font>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2"/>
      <color theme="1"/>
      <name val="Calibri"/>
      <family val="2"/>
    </font>
    <font>
      <sz val="12"/>
      <color rgb="FFFF0000"/>
      <name val="Calibri"/>
      <family val="2"/>
      <scheme val="minor"/>
    </font>
    <font>
      <sz val="12"/>
      <name val="Calibri"/>
      <family val="2"/>
      <scheme val="minor"/>
    </font>
    <font>
      <sz val="12"/>
      <name val="Calibri"/>
      <family val="2"/>
    </font>
    <font>
      <b/>
      <sz val="12"/>
      <name val="Calibri"/>
      <family val="2"/>
      <scheme val="minor"/>
    </font>
    <font>
      <b/>
      <sz val="12"/>
      <name val="Calibri"/>
      <family val="2"/>
    </font>
    <font>
      <b/>
      <sz val="12"/>
      <color theme="0"/>
      <name val="Calibri"/>
      <family val="2"/>
      <scheme val="minor"/>
    </font>
    <font>
      <sz val="11"/>
      <color indexed="8"/>
      <name val="Calibri"/>
      <family val="2"/>
      <scheme val="minor"/>
    </font>
    <font>
      <sz val="12"/>
      <color rgb="FFFF0000"/>
      <name val="Calibri"/>
      <family val="2"/>
    </font>
    <font>
      <sz val="12"/>
      <color theme="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auto="1"/>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indexed="64"/>
      </right>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0" fontId="1" fillId="0" borderId="0"/>
    <xf numFmtId="44" fontId="14" fillId="0" borderId="0" applyFont="0" applyFill="0" applyBorder="0" applyAlignment="0" applyProtection="0"/>
  </cellStyleXfs>
  <cellXfs count="68">
    <xf numFmtId="0" fontId="0" fillId="0" borderId="0" xfId="0"/>
    <xf numFmtId="0" fontId="3" fillId="2" borderId="0" xfId="3" applyFont="1" applyFill="1" applyAlignment="1">
      <alignment vertical="center"/>
    </xf>
    <xf numFmtId="0" fontId="4" fillId="2" borderId="0" xfId="3" applyFont="1" applyFill="1" applyBorder="1" applyAlignment="1">
      <alignment horizontal="left" vertical="center" wrapText="1"/>
    </xf>
    <xf numFmtId="0" fontId="5" fillId="2" borderId="0" xfId="3" applyFont="1" applyFill="1" applyAlignment="1">
      <alignment vertical="top" wrapText="1"/>
    </xf>
    <xf numFmtId="0" fontId="7" fillId="2" borderId="0" xfId="0" applyFont="1" applyFill="1" applyAlignment="1">
      <alignment wrapText="1"/>
    </xf>
    <xf numFmtId="0" fontId="8" fillId="2" borderId="0" xfId="3" applyFont="1" applyFill="1" applyBorder="1" applyAlignment="1">
      <alignment horizontal="left" vertical="center" wrapText="1"/>
    </xf>
    <xf numFmtId="164" fontId="9" fillId="2" borderId="0" xfId="1" applyNumberFormat="1" applyFont="1" applyFill="1" applyAlignment="1">
      <alignment horizontal="center" vertical="center"/>
    </xf>
    <xf numFmtId="164" fontId="5" fillId="2" borderId="0" xfId="1" applyNumberFormat="1" applyFont="1" applyFill="1" applyAlignment="1">
      <alignment horizontal="center" vertical="center"/>
    </xf>
    <xf numFmtId="164" fontId="5" fillId="2" borderId="0" xfId="1" applyNumberFormat="1" applyFont="1" applyFill="1" applyAlignment="1">
      <alignment horizontal="left" vertical="center" wrapText="1"/>
    </xf>
    <xf numFmtId="0" fontId="10" fillId="2" borderId="0" xfId="0" applyFont="1" applyFill="1"/>
    <xf numFmtId="0" fontId="7" fillId="2" borderId="0" xfId="0" applyFont="1" applyFill="1"/>
    <xf numFmtId="0" fontId="3" fillId="2" borderId="0" xfId="3" applyFont="1" applyFill="1" applyAlignment="1">
      <alignment horizontal="left" vertical="center" wrapText="1"/>
    </xf>
    <xf numFmtId="0" fontId="3" fillId="2" borderId="0" xfId="3" applyFont="1" applyFill="1" applyAlignment="1">
      <alignment horizontal="center" vertical="center" wrapText="1"/>
    </xf>
    <xf numFmtId="0" fontId="4" fillId="2" borderId="0" xfId="3" applyFont="1" applyFill="1" applyAlignment="1">
      <alignment horizontal="center" vertical="center"/>
    </xf>
    <xf numFmtId="0" fontId="4" fillId="2" borderId="0" xfId="3" applyFont="1" applyFill="1" applyBorder="1" applyAlignment="1">
      <alignment horizontal="center" vertical="center" wrapText="1"/>
    </xf>
    <xf numFmtId="0" fontId="5" fillId="2" borderId="0" xfId="3" applyFont="1" applyFill="1" applyAlignment="1">
      <alignment horizontal="center" vertical="top" wrapText="1"/>
    </xf>
    <xf numFmtId="0" fontId="7" fillId="2" borderId="0" xfId="0" applyFont="1" applyFill="1" applyAlignment="1">
      <alignment horizontal="center" wrapText="1"/>
    </xf>
    <xf numFmtId="0" fontId="8" fillId="2" borderId="0" xfId="3" applyFont="1" applyFill="1" applyBorder="1" applyAlignment="1">
      <alignment horizontal="center" vertical="center" wrapText="1"/>
    </xf>
    <xf numFmtId="164" fontId="5" fillId="2" borderId="0" xfId="1" applyNumberFormat="1" applyFont="1" applyFill="1" applyAlignment="1">
      <alignment horizontal="center" vertical="center" wrapText="1"/>
    </xf>
    <xf numFmtId="164" fontId="7" fillId="2" borderId="0" xfId="1" applyNumberFormat="1" applyFont="1" applyFill="1" applyAlignment="1">
      <alignment horizontal="center" wrapText="1"/>
    </xf>
    <xf numFmtId="0" fontId="10" fillId="2" borderId="0" xfId="0" applyFont="1" applyFill="1" applyAlignment="1">
      <alignment horizontal="center"/>
    </xf>
    <xf numFmtId="0" fontId="7" fillId="2" borderId="0" xfId="0" applyFont="1" applyFill="1" applyAlignment="1">
      <alignment horizontal="center"/>
    </xf>
    <xf numFmtId="0" fontId="13" fillId="3" borderId="1" xfId="4" applyFont="1" applyFill="1" applyBorder="1" applyAlignment="1">
      <alignment horizontal="left" vertical="center" wrapText="1"/>
    </xf>
    <xf numFmtId="0" fontId="13" fillId="3" borderId="2" xfId="4" applyFont="1" applyFill="1" applyBorder="1" applyAlignment="1">
      <alignment horizontal="left" vertical="center" wrapText="1"/>
    </xf>
    <xf numFmtId="0" fontId="13" fillId="3" borderId="2" xfId="4" applyFont="1" applyFill="1" applyBorder="1" applyAlignment="1">
      <alignment horizontal="center" vertical="center" wrapText="1"/>
    </xf>
    <xf numFmtId="49" fontId="13" fillId="3" borderId="2" xfId="4" applyNumberFormat="1" applyFont="1" applyFill="1" applyBorder="1" applyAlignment="1">
      <alignment horizontal="left" vertical="center" wrapText="1"/>
    </xf>
    <xf numFmtId="49" fontId="13" fillId="3" borderId="3" xfId="4" applyNumberFormat="1" applyFont="1" applyFill="1" applyBorder="1" applyAlignment="1">
      <alignment horizontal="left" vertical="center" wrapText="1"/>
    </xf>
    <xf numFmtId="0" fontId="10" fillId="2" borderId="0" xfId="0" applyFont="1" applyFill="1" applyAlignment="1">
      <alignment horizontal="left" wrapText="1"/>
    </xf>
    <xf numFmtId="0" fontId="7" fillId="2" borderId="0" xfId="0" applyFont="1" applyFill="1" applyAlignment="1">
      <alignment horizontal="left"/>
    </xf>
    <xf numFmtId="0" fontId="10" fillId="2" borderId="4" xfId="5" applyNumberFormat="1" applyFont="1" applyFill="1" applyBorder="1" applyAlignment="1">
      <alignment horizontal="left" vertical="center"/>
    </xf>
    <xf numFmtId="165" fontId="10" fillId="2" borderId="5" xfId="5" applyNumberFormat="1" applyFont="1" applyFill="1" applyBorder="1" applyAlignment="1">
      <alignment horizontal="left" vertical="center" wrapText="1"/>
    </xf>
    <xf numFmtId="166" fontId="10" fillId="2" borderId="5" xfId="1" applyNumberFormat="1" applyFont="1" applyFill="1" applyBorder="1" applyAlignment="1">
      <alignment horizontal="center" vertical="center"/>
    </xf>
    <xf numFmtId="166" fontId="10" fillId="2" borderId="6" xfId="1" applyNumberFormat="1" applyFont="1" applyFill="1" applyBorder="1" applyAlignment="1">
      <alignment horizontal="center" vertical="center"/>
    </xf>
    <xf numFmtId="9" fontId="10" fillId="2" borderId="6" xfId="2" applyFont="1" applyFill="1" applyBorder="1" applyAlignment="1">
      <alignment horizontal="center" vertical="center"/>
    </xf>
    <xf numFmtId="49" fontId="10" fillId="2" borderId="6" xfId="1" applyNumberFormat="1" applyFont="1" applyFill="1" applyBorder="1" applyAlignment="1">
      <alignment horizontal="left" vertical="center" wrapText="1"/>
    </xf>
    <xf numFmtId="49" fontId="10" fillId="2" borderId="7" xfId="1" applyNumberFormat="1" applyFont="1" applyFill="1" applyBorder="1" applyAlignment="1">
      <alignment horizontal="left" vertical="center" wrapText="1"/>
    </xf>
    <xf numFmtId="0" fontId="10" fillId="2" borderId="0" xfId="0" applyFont="1" applyFill="1" applyAlignment="1">
      <alignment horizontal="left"/>
    </xf>
    <xf numFmtId="0" fontId="10" fillId="4" borderId="4" xfId="5" applyNumberFormat="1" applyFont="1" applyFill="1" applyBorder="1" applyAlignment="1">
      <alignment horizontal="left" vertical="center"/>
    </xf>
    <xf numFmtId="165" fontId="10" fillId="4" borderId="5" xfId="5" applyNumberFormat="1" applyFont="1" applyFill="1" applyBorder="1" applyAlignment="1">
      <alignment horizontal="left" vertical="center" wrapText="1"/>
    </xf>
    <xf numFmtId="165" fontId="10" fillId="4" borderId="5" xfId="1" applyNumberFormat="1" applyFont="1" applyFill="1" applyBorder="1" applyAlignment="1">
      <alignment horizontal="center" vertical="center"/>
    </xf>
    <xf numFmtId="165" fontId="10" fillId="4" borderId="6" xfId="1" applyNumberFormat="1" applyFont="1" applyFill="1" applyBorder="1" applyAlignment="1">
      <alignment horizontal="center" vertical="center"/>
    </xf>
    <xf numFmtId="9" fontId="10" fillId="4" borderId="6" xfId="2" applyFont="1" applyFill="1" applyBorder="1" applyAlignment="1">
      <alignment horizontal="center" vertical="center"/>
    </xf>
    <xf numFmtId="49" fontId="10" fillId="4" borderId="6" xfId="1" applyNumberFormat="1" applyFont="1" applyFill="1" applyBorder="1" applyAlignment="1">
      <alignment horizontal="left" vertical="center" wrapText="1"/>
    </xf>
    <xf numFmtId="165" fontId="10" fillId="2" borderId="5" xfId="1" applyNumberFormat="1" applyFont="1" applyFill="1" applyBorder="1" applyAlignment="1">
      <alignment horizontal="center" vertical="center"/>
    </xf>
    <xf numFmtId="165" fontId="10" fillId="2" borderId="6" xfId="1" applyNumberFormat="1" applyFont="1" applyFill="1" applyBorder="1" applyAlignment="1">
      <alignment horizontal="center" vertical="center"/>
    </xf>
    <xf numFmtId="49" fontId="10" fillId="4" borderId="7" xfId="1" applyNumberFormat="1" applyFont="1" applyFill="1" applyBorder="1" applyAlignment="1">
      <alignment horizontal="left" vertical="center" wrapText="1"/>
    </xf>
    <xf numFmtId="0" fontId="15" fillId="2" borderId="0" xfId="0" applyFont="1" applyFill="1" applyAlignment="1">
      <alignment horizontal="left"/>
    </xf>
    <xf numFmtId="0" fontId="7" fillId="2" borderId="4" xfId="5" applyNumberFormat="1" applyFont="1" applyFill="1" applyBorder="1" applyAlignment="1">
      <alignment horizontal="left" vertical="center"/>
    </xf>
    <xf numFmtId="165" fontId="7" fillId="2" borderId="5" xfId="5" applyNumberFormat="1" applyFont="1" applyFill="1" applyBorder="1" applyAlignment="1">
      <alignment horizontal="left" vertical="center" wrapText="1"/>
    </xf>
    <xf numFmtId="165" fontId="7" fillId="2" borderId="5" xfId="1" applyNumberFormat="1" applyFont="1" applyFill="1" applyBorder="1" applyAlignment="1">
      <alignment horizontal="center" vertical="center"/>
    </xf>
    <xf numFmtId="165" fontId="7" fillId="2" borderId="6" xfId="1" applyNumberFormat="1" applyFont="1" applyFill="1" applyBorder="1" applyAlignment="1">
      <alignment horizontal="center" vertical="center"/>
    </xf>
    <xf numFmtId="9" fontId="7" fillId="2" borderId="6" xfId="2" applyFont="1" applyFill="1" applyBorder="1" applyAlignment="1">
      <alignment horizontal="center" vertical="center"/>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166" fontId="13" fillId="3" borderId="2" xfId="4" applyNumberFormat="1" applyFont="1" applyFill="1" applyBorder="1" applyAlignment="1">
      <alignment horizontal="center" vertical="center" wrapText="1"/>
    </xf>
    <xf numFmtId="9" fontId="13" fillId="3" borderId="2" xfId="2" applyFont="1" applyFill="1" applyBorder="1" applyAlignment="1">
      <alignment horizontal="center" vertical="center" wrapText="1"/>
    </xf>
    <xf numFmtId="49" fontId="13" fillId="3" borderId="8" xfId="4" applyNumberFormat="1" applyFont="1" applyFill="1" applyBorder="1" applyAlignment="1">
      <alignment horizontal="left" vertical="center" wrapText="1"/>
    </xf>
    <xf numFmtId="49" fontId="13" fillId="3" borderId="9" xfId="4" applyNumberFormat="1" applyFont="1" applyFill="1" applyBorder="1" applyAlignment="1">
      <alignment horizontal="left" vertical="center" wrapText="1"/>
    </xf>
    <xf numFmtId="0" fontId="16" fillId="2" borderId="0" xfId="0" applyFont="1" applyFill="1" applyAlignment="1">
      <alignment horizontal="left"/>
    </xf>
    <xf numFmtId="0" fontId="7" fillId="2" borderId="0" xfId="0" applyNumberFormat="1" applyFont="1" applyFill="1" applyAlignment="1">
      <alignment horizontal="left"/>
    </xf>
    <xf numFmtId="0" fontId="7" fillId="2" borderId="0" xfId="0" applyFont="1" applyFill="1" applyAlignment="1">
      <alignment horizontal="left" wrapText="1"/>
    </xf>
    <xf numFmtId="9" fontId="7" fillId="2" borderId="0" xfId="2" applyFont="1" applyFill="1" applyAlignment="1">
      <alignment horizontal="center"/>
    </xf>
    <xf numFmtId="9" fontId="7" fillId="2" borderId="0" xfId="2" applyFont="1" applyFill="1" applyAlignment="1">
      <alignment horizontal="left" wrapText="1"/>
    </xf>
    <xf numFmtId="164" fontId="7" fillId="2" borderId="0" xfId="1" applyNumberFormat="1" applyFont="1" applyFill="1" applyAlignment="1">
      <alignment horizontal="left" wrapText="1"/>
    </xf>
    <xf numFmtId="164" fontId="7" fillId="2" borderId="0" xfId="1" applyNumberFormat="1" applyFont="1" applyFill="1" applyAlignment="1">
      <alignment horizontal="center"/>
    </xf>
    <xf numFmtId="0" fontId="0" fillId="2" borderId="0" xfId="0" applyFill="1"/>
    <xf numFmtId="49" fontId="7" fillId="4" borderId="7" xfId="1" applyNumberFormat="1" applyFont="1" applyFill="1" applyBorder="1" applyAlignment="1">
      <alignment horizontal="left" vertical="center" wrapText="1"/>
    </xf>
    <xf numFmtId="0" fontId="11" fillId="2" borderId="0" xfId="3" applyFont="1" applyFill="1" applyAlignment="1">
      <alignment horizontal="left" vertical="center" wrapText="1"/>
    </xf>
  </cellXfs>
  <cellStyles count="6">
    <cellStyle name="Comma" xfId="1" builtinId="3"/>
    <cellStyle name="Currency 3" xfId="5"/>
    <cellStyle name="Normal" xfId="0" builtinId="0"/>
    <cellStyle name="Normal 2" xfId="4"/>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2.65.12\Finance\Users\anjali.vaswani\AppData\Local\Microsoft\Windows\Temporary%20Internet%20Files\Content.Outlook\TFNBPZEF\Budget%20Ready%20Recap-Ab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posed%20FY18%20Budget%20-%20Top%2015%20Projects%20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2.65.12\Finance\10.32.65.12\Finance\Users\anjali.vaswani\AppData\Local\Microsoft\Windows\Temporary%20Internet%20Files\Content.Outlook\TFNBPZEF\TMU_Project_Tracking_Master_200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xavier.calvez\Library\Caches\TemporaryItems\Outlook%20Temp\TMU_Project_Tracking_Master_Jan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gTLD\Budget\FY13\Macintosh%20HDUsers\CMR14\Documents\ICANN\1-PROJECTS\TMU_Project_Tracking_Master.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P&amp;A/FY17/FY17%20Operating%20Plan%20and%20Budget/Budget%20Templates/Round%201%20-%20Published%2005%20Mar%202016/Draft%20FY17%20Budget%20Template%20-%20Consolidated%20-%20Published%2005Mar20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p 15 Projects"/>
      <sheetName val="All Projects"/>
    </sheetNames>
    <sheetDataSet>
      <sheetData sheetId="0"/>
      <sheetData sheetId="1"/>
      <sheetData sheetId="2">
        <row r="1">
          <cell r="A1" t="str">
            <v>ICANN Ops</v>
          </cell>
        </row>
        <row r="2">
          <cell r="A2" t="str">
            <v>FY18 Draft Budget</v>
          </cell>
        </row>
        <row r="3">
          <cell r="B3" t="str">
            <v>Grand Total</v>
          </cell>
          <cell r="H3">
            <v>72981219.6636291</v>
          </cell>
          <cell r="I3">
            <v>18666024.299713459</v>
          </cell>
          <cell r="J3">
            <v>41985933.149516724</v>
          </cell>
          <cell r="K3">
            <v>27509091.892500002</v>
          </cell>
          <cell r="L3">
            <v>3625993</v>
          </cell>
          <cell r="M3">
            <v>0</v>
          </cell>
          <cell r="N3">
            <v>164768262.00535908</v>
          </cell>
        </row>
        <row r="4">
          <cell r="B4" t="str">
            <v>Check s/b = 0</v>
          </cell>
          <cell r="H4">
            <v>0</v>
          </cell>
          <cell r="I4">
            <v>0</v>
          </cell>
          <cell r="J4">
            <v>0</v>
          </cell>
          <cell r="K4">
            <v>0</v>
          </cell>
          <cell r="L4">
            <v>0</v>
          </cell>
        </row>
        <row r="6">
          <cell r="B6" t="str">
            <v>Filter Sub-total</v>
          </cell>
          <cell r="H6">
            <v>72981219.6636291</v>
          </cell>
          <cell r="I6">
            <v>18666024.299713459</v>
          </cell>
          <cell r="J6">
            <v>41985933.149516724</v>
          </cell>
          <cell r="K6">
            <v>27509091.892500002</v>
          </cell>
          <cell r="L6">
            <v>3625993</v>
          </cell>
          <cell r="M6">
            <v>0</v>
          </cell>
          <cell r="N6">
            <v>164768262.00535908</v>
          </cell>
        </row>
        <row r="7">
          <cell r="H7">
            <v>8</v>
          </cell>
          <cell r="I7">
            <v>9</v>
          </cell>
          <cell r="J7">
            <v>10</v>
          </cell>
          <cell r="K7">
            <v>11</v>
          </cell>
          <cell r="L7">
            <v>12</v>
          </cell>
          <cell r="M7">
            <v>13</v>
          </cell>
          <cell r="N7">
            <v>14</v>
          </cell>
        </row>
        <row r="8">
          <cell r="B8">
            <v>2</v>
          </cell>
          <cell r="C8">
            <v>3</v>
          </cell>
          <cell r="D8">
            <v>14</v>
          </cell>
          <cell r="E8">
            <v>24</v>
          </cell>
          <cell r="F8">
            <v>25</v>
          </cell>
        </row>
        <row r="9">
          <cell r="A9" t="str">
            <v>Project ID</v>
          </cell>
          <cell r="B9" t="str">
            <v>Project Name</v>
          </cell>
          <cell r="C9" t="str">
            <v>Project Description</v>
          </cell>
          <cell r="D9" t="str">
            <v>Objective</v>
          </cell>
          <cell r="E9" t="str">
            <v>Goal</v>
          </cell>
          <cell r="F9" t="str">
            <v>Portfolio</v>
          </cell>
          <cell r="G9" t="str">
            <v>FTE</v>
          </cell>
          <cell r="H9" t="str">
            <v>Pers-
onnel</v>
          </cell>
          <cell r="I9" t="str">
            <v>T&amp;M</v>
          </cell>
          <cell r="J9" t="str">
            <v>Prof
Svcs</v>
          </cell>
          <cell r="K9" t="str">
            <v>Admin</v>
          </cell>
          <cell r="L9" t="str">
            <v>Capital</v>
          </cell>
          <cell r="M9" t="str">
            <v>Contin-gency</v>
          </cell>
          <cell r="N9" t="str">
            <v>Total</v>
          </cell>
        </row>
        <row r="10">
          <cell r="A10">
            <v>159190</v>
          </cell>
          <cell r="B10" t="str">
            <v>FY18 Bad Debt and Depreciation Cost Tracking</v>
          </cell>
          <cell r="C10" t="str">
            <v>FY18 Bad Debt and Depreciation Cost Tracking</v>
          </cell>
          <cell r="D10" t="str">
            <v>3. Advance organizational, technological and operational excellence</v>
          </cell>
          <cell r="E10" t="str">
            <v>Unallocated</v>
          </cell>
          <cell r="F10" t="str">
            <v>FY18 Bad Debt and Depreciation</v>
          </cell>
          <cell r="H10">
            <v>0</v>
          </cell>
          <cell r="I10">
            <v>0</v>
          </cell>
          <cell r="J10">
            <v>0</v>
          </cell>
          <cell r="K10">
            <v>8000000.0000000009</v>
          </cell>
          <cell r="L10">
            <v>0</v>
          </cell>
          <cell r="N10">
            <v>8000000.0000000009</v>
          </cell>
        </row>
        <row r="11">
          <cell r="A11">
            <v>148524</v>
          </cell>
          <cell r="B11" t="str">
            <v>FY18 Ongoing Infrastructure support</v>
          </cell>
          <cell r="C11" t="str">
            <v>All on-going infrastructure projects and services to maintain adequate performance of the systems supporting all ICANN operations.</v>
          </cell>
          <cell r="D11" t="str">
            <v>3. Advance organizational, technological and operational excellence</v>
          </cell>
          <cell r="E11" t="str">
            <v>3.2 Ensure Structured Coordination of ICANN’s Technical Resources</v>
          </cell>
          <cell r="F11" t="str">
            <v>3.2.2 IT Infrastructure and Service Scaling</v>
          </cell>
          <cell r="H11">
            <v>1895138.3945080505</v>
          </cell>
          <cell r="I11">
            <v>0</v>
          </cell>
          <cell r="J11">
            <v>80000</v>
          </cell>
          <cell r="K11">
            <v>3607272.0924999998</v>
          </cell>
          <cell r="L11">
            <v>60000</v>
          </cell>
          <cell r="N11">
            <v>5642410.4870080501</v>
          </cell>
        </row>
        <row r="12">
          <cell r="A12">
            <v>148526</v>
          </cell>
          <cell r="B12" t="str">
            <v>FY18 Ongoing General Administration Activities &amp; Personnel</v>
          </cell>
          <cell r="C12" t="str">
            <v>FY16 General Administration expenses - travel, training, stationary etc.</v>
          </cell>
          <cell r="D12" t="str">
            <v>3. Advance organizational, technological and operational excellence</v>
          </cell>
          <cell r="E12" t="str">
            <v>3.2 Ensure Structured Coordination of ICANN’s Technical Resources</v>
          </cell>
          <cell r="F12" t="str">
            <v>3.2.2 IT Infrastructure and Service Scaling</v>
          </cell>
          <cell r="H12">
            <v>3399731.1238277005</v>
          </cell>
          <cell r="I12">
            <v>281554.3333333332</v>
          </cell>
          <cell r="J12">
            <v>718800</v>
          </cell>
          <cell r="K12">
            <v>637970</v>
          </cell>
          <cell r="L12">
            <v>0</v>
          </cell>
          <cell r="N12">
            <v>5038055.4571610335</v>
          </cell>
        </row>
        <row r="13">
          <cell r="A13">
            <v>160502</v>
          </cell>
          <cell r="B13" t="str">
            <v>FY18 New gTLD Allocations from ICANN</v>
          </cell>
          <cell r="C13" t="str">
            <v>Project to Capture FY18 cost allocations from ICANN (Company 1) to New gTLD budget</v>
          </cell>
          <cell r="D13" t="str">
            <v>2. Support a healthy, stable and resilient unique identifier ecosystem</v>
          </cell>
          <cell r="E13" t="str">
            <v>2.3 Support the Evolution of the Domain Name Marketplace to be Robust, Stable and Trusted</v>
          </cell>
          <cell r="F13" t="str">
            <v>2.3.3 New gTLD Program</v>
          </cell>
          <cell r="H13">
            <v>2538695.0749682095</v>
          </cell>
          <cell r="I13">
            <v>602332.46683922119</v>
          </cell>
          <cell r="J13">
            <v>1087605.2306594879</v>
          </cell>
          <cell r="K13">
            <v>665739.20730536012</v>
          </cell>
          <cell r="L13">
            <v>0</v>
          </cell>
          <cell r="N13">
            <v>4894371.979772279</v>
          </cell>
        </row>
        <row r="14">
          <cell r="A14">
            <v>159388</v>
          </cell>
          <cell r="B14" t="str">
            <v>FY18 ICANN Ops Contingency</v>
          </cell>
          <cell r="C14" t="str">
            <v>Provision for future events or circumstances that are possible but cannot be predicted with certainty.</v>
          </cell>
          <cell r="D14" t="str">
            <v>3. Advance organizational, technological and operational excellence</v>
          </cell>
          <cell r="E14" t="str">
            <v>Unallocated</v>
          </cell>
          <cell r="F14" t="str">
            <v>Contingency</v>
          </cell>
          <cell r="H14">
            <v>0</v>
          </cell>
          <cell r="I14">
            <v>0</v>
          </cell>
          <cell r="J14">
            <v>4876328.0660149464</v>
          </cell>
          <cell r="K14">
            <v>0</v>
          </cell>
          <cell r="L14">
            <v>0</v>
          </cell>
          <cell r="N14">
            <v>4876328.0660149464</v>
          </cell>
        </row>
        <row r="15">
          <cell r="A15">
            <v>152978</v>
          </cell>
          <cell r="B15" t="str">
            <v>FY18 Ongoing Administrative Services - Hub Offices</v>
          </cell>
          <cell r="C15" t="str">
            <v>Administration of the ongoing operations of the Hub Offices</v>
          </cell>
          <cell r="D15" t="str">
            <v>3. Advance organizational, technological and operational excellence</v>
          </cell>
          <cell r="E15" t="str">
            <v>3.3 Develop a globally diverse culture of knowledge and expertise available to ICANN’s Board, staff and stakeholders</v>
          </cell>
          <cell r="F15" t="str">
            <v>3.3.5 Global Operations</v>
          </cell>
          <cell r="H15">
            <v>113596.02344011031</v>
          </cell>
          <cell r="I15">
            <v>0</v>
          </cell>
          <cell r="J15">
            <v>5000.04</v>
          </cell>
          <cell r="K15">
            <v>4172290</v>
          </cell>
          <cell r="L15">
            <v>203205</v>
          </cell>
          <cell r="N15">
            <v>4494091.0634401105</v>
          </cell>
        </row>
        <row r="16">
          <cell r="A16">
            <v>153503</v>
          </cell>
          <cell r="B16" t="str">
            <v>FY 18 - Finance Operations</v>
          </cell>
          <cell r="C16" t="str">
            <v>All FY18 Finance ongoing operational activities.</v>
          </cell>
          <cell r="D16" t="str">
            <v>3. Advance organizational, technological and operational excellence</v>
          </cell>
          <cell r="E16" t="str">
            <v>3.1 Ensure ICANN’s Long-Term Financial Accountability, Stability and Sustainability</v>
          </cell>
          <cell r="F16" t="str">
            <v>3.1.2 Finance and Procurement</v>
          </cell>
          <cell r="H16">
            <v>2286125.7333590221</v>
          </cell>
          <cell r="I16">
            <v>50000</v>
          </cell>
          <cell r="J16">
            <v>279600</v>
          </cell>
          <cell r="K16">
            <v>1414300.0000000005</v>
          </cell>
          <cell r="L16">
            <v>0</v>
          </cell>
          <cell r="N16">
            <v>4030025.7333590225</v>
          </cell>
        </row>
        <row r="17">
          <cell r="A17">
            <v>152788</v>
          </cell>
          <cell r="B17" t="str">
            <v>FY18 Ongoing Language Services Support (All Services)</v>
          </cell>
          <cell r="C17" t="str">
            <v>Provision of translations, transcription, teleconference interpretation and scribing support throughout the organization. Including Scribing support for Board meetings, retreats and workshops.</v>
          </cell>
          <cell r="D17" t="str">
            <v>1. Evolve and further globalize ICANN</v>
          </cell>
          <cell r="E17" t="str">
            <v>1.1 Further Globalize and Regionalize ICANN Functions</v>
          </cell>
          <cell r="F17" t="str">
            <v>1.1.3 Language Services</v>
          </cell>
          <cell r="H17">
            <v>174006.37008458845</v>
          </cell>
          <cell r="I17">
            <v>0</v>
          </cell>
          <cell r="J17">
            <v>3362000</v>
          </cell>
          <cell r="K17">
            <v>355000</v>
          </cell>
          <cell r="L17">
            <v>0</v>
          </cell>
          <cell r="N17">
            <v>3891006.3700845884</v>
          </cell>
        </row>
        <row r="18">
          <cell r="A18">
            <v>21000</v>
          </cell>
          <cell r="B18" t="str">
            <v>ICANN 60 MEETING COSTS TRACKING</v>
          </cell>
          <cell r="C18" t="str">
            <v>Organization-wide cost tracking for ICANN 60. This includes all travel and meeting costs, professional services, administration, and technical services. This does not include the labor for attending.</v>
          </cell>
          <cell r="D18" t="str">
            <v>1. Evolve and further globalize ICANN</v>
          </cell>
          <cell r="E18" t="str">
            <v>1.2 Bring ICANN to the world by creating a balanced and proactive approach to regional engagement with stakeholders</v>
          </cell>
          <cell r="F18" t="str">
            <v>1.2.2 Meeting Services</v>
          </cell>
          <cell r="H18">
            <v>234362.08524518256</v>
          </cell>
          <cell r="I18">
            <v>2331978.5</v>
          </cell>
          <cell r="J18">
            <v>812000</v>
          </cell>
          <cell r="K18">
            <v>201000</v>
          </cell>
          <cell r="L18">
            <v>0</v>
          </cell>
          <cell r="N18">
            <v>3579340.5852451827</v>
          </cell>
        </row>
        <row r="19">
          <cell r="A19">
            <v>21800</v>
          </cell>
          <cell r="B19" t="str">
            <v>ICANN 61 MEETING COSTS TRACKING</v>
          </cell>
          <cell r="C19" t="str">
            <v>Organization-wide cost tracking for ICANN 61. This includes all travel and meeting costs, professional services, administration, and technical services. This does not include the labor for attending.</v>
          </cell>
          <cell r="D19" t="str">
            <v>1. Evolve and further globalize ICANN</v>
          </cell>
          <cell r="E19" t="str">
            <v>1.2 Bring ICANN to the world by creating a balanced and proactive approach to regional engagement with stakeholders</v>
          </cell>
          <cell r="F19" t="str">
            <v>1.2.2 Meeting Services</v>
          </cell>
          <cell r="H19">
            <v>285139.4740099418</v>
          </cell>
          <cell r="I19">
            <v>1717670.3333333333</v>
          </cell>
          <cell r="J19">
            <v>767000</v>
          </cell>
          <cell r="K19">
            <v>201000</v>
          </cell>
          <cell r="L19">
            <v>0</v>
          </cell>
          <cell r="N19">
            <v>2970809.8073432753</v>
          </cell>
        </row>
        <row r="20">
          <cell r="A20">
            <v>120147</v>
          </cell>
          <cell r="B20" t="str">
            <v>SFDC - Highrise (31444)</v>
          </cell>
          <cell r="C20" t="str">
            <v>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v>
          </cell>
          <cell r="D20" t="str">
            <v>3. Advance organizational, technological and operational excellence</v>
          </cell>
          <cell r="E20" t="str">
            <v>3.2 Ensure Structured Coordination of ICANN’s Technical Resources</v>
          </cell>
          <cell r="F20" t="str">
            <v>3.2.2 IT Infrastructure and Service Scaling</v>
          </cell>
          <cell r="H20">
            <v>1287317.9049976689</v>
          </cell>
          <cell r="I20">
            <v>0</v>
          </cell>
          <cell r="J20">
            <v>80000</v>
          </cell>
          <cell r="K20">
            <v>231729</v>
          </cell>
          <cell r="L20">
            <v>1272480</v>
          </cell>
          <cell r="N20">
            <v>2871526.9049976692</v>
          </cell>
        </row>
        <row r="21">
          <cell r="A21">
            <v>26005</v>
          </cell>
          <cell r="B21" t="str">
            <v>Track 2 - Strengthen ICANN Governance and Accountability</v>
          </cell>
          <cell r="C21" t="str">
            <v>Enhancing ICANN Accountability &amp; Governance including :
1. Facilitate and support process on strengthening ICANN Governance &amp; Accountability; 
2. Manage substantive issues on accountability in relation to the IANA transition USG; 
3. Adopt and implement report and recommendations out of the process; and
4. As relevant, adopt timeline and mechanisms to address accountability recommendations not related to the IANA transition</v>
          </cell>
          <cell r="D21" t="str">
            <v>5. Develop and implement a global public interest framework bounded by ICANN's mission</v>
          </cell>
          <cell r="E21" t="str">
            <v>5.2 Promote Ethics, Transparency and Accountability Across the ICANN Community</v>
          </cell>
          <cell r="F21" t="str">
            <v>5.2.6 Enhancing ICANN Accountability - WS2</v>
          </cell>
          <cell r="H21">
            <v>937188.87489903113</v>
          </cell>
          <cell r="I21">
            <v>60000</v>
          </cell>
          <cell r="J21">
            <v>1450000</v>
          </cell>
          <cell r="K21">
            <v>0</v>
          </cell>
          <cell r="L21">
            <v>0</v>
          </cell>
          <cell r="N21">
            <v>2447188.8748990311</v>
          </cell>
        </row>
        <row r="22">
          <cell r="A22">
            <v>12460</v>
          </cell>
          <cell r="B22" t="str">
            <v>ICANN 62 MEETING COSTS TRACKING</v>
          </cell>
          <cell r="C22" t="str">
            <v>Organization-wide cost tracking for ICANN 62. This includes all travel and meeting costs, professional services, administration, and technical services. This does not include the labor for attending.</v>
          </cell>
          <cell r="D22" t="str">
            <v>1. Evolve and further globalize ICANN</v>
          </cell>
          <cell r="E22" t="str">
            <v>1.2 Bring ICANN to the world by creating a balanced and proactive approach to regional engagement with stakeholders</v>
          </cell>
          <cell r="F22" t="str">
            <v>1.2.2 Meeting Services</v>
          </cell>
          <cell r="H22">
            <v>314939.63022607187</v>
          </cell>
          <cell r="I22">
            <v>1429400.3333333333</v>
          </cell>
          <cell r="J22">
            <v>531000</v>
          </cell>
          <cell r="K22">
            <v>96500</v>
          </cell>
          <cell r="L22">
            <v>0</v>
          </cell>
          <cell r="N22">
            <v>2371839.9635594049</v>
          </cell>
        </row>
        <row r="23">
          <cell r="A23">
            <v>152052</v>
          </cell>
          <cell r="B23" t="str">
            <v>FY18 Ongoing Contractual Compliance for Registrars &amp; Registries</v>
          </cell>
          <cell r="C23" t="str">
            <v xml:space="preserve">A commitment to enforce the contract. 
This project covers the core compliance function which includes reviewing and processing of external complaints, internal efforts identified through proactive monitoring, addressing contract interpretation, engaging with entities and contracted parties and enforcement of the contractual obligations.
</v>
          </cell>
          <cell r="D23" t="str">
            <v>4. Promote ICANN’s role and multistakeholder approach</v>
          </cell>
          <cell r="E23" t="str">
            <v>4.4 Promote Role Clarity and Establish Mechanisms to Increase Trust Within the Ecosystem Rooted in the Public Interest</v>
          </cell>
          <cell r="F23" t="str">
            <v>4.4.1 Contractual Compliance Functions</v>
          </cell>
          <cell r="H23">
            <v>1958270.9563136923</v>
          </cell>
          <cell r="I23">
            <v>0</v>
          </cell>
          <cell r="J23">
            <v>378800</v>
          </cell>
          <cell r="K23">
            <v>31000</v>
          </cell>
          <cell r="L23">
            <v>0</v>
          </cell>
          <cell r="N23">
            <v>2368070.956313692</v>
          </cell>
        </row>
        <row r="24">
          <cell r="A24">
            <v>153320</v>
          </cell>
          <cell r="B24" t="str">
            <v>FY18 Ongoing Litigation Management</v>
          </cell>
          <cell r="C24" t="str">
            <v>Monitor and Manage ICANN Litigation matters and issues.</v>
          </cell>
          <cell r="D24" t="str">
            <v>5. Develop and implement a global public interest framework bounded by ICANN's mission</v>
          </cell>
          <cell r="E24" t="str">
            <v>5.1 Act as a Steward of the Public Interest</v>
          </cell>
          <cell r="F24" t="str">
            <v>5.1.3 Legal Internal Support</v>
          </cell>
          <cell r="H24">
            <v>250481.79982566758</v>
          </cell>
          <cell r="I24">
            <v>10912.666666666668</v>
          </cell>
          <cell r="J24">
            <v>2005522</v>
          </cell>
          <cell r="K24">
            <v>0</v>
          </cell>
          <cell r="L24">
            <v>0</v>
          </cell>
          <cell r="N24">
            <v>2266916.4664923344</v>
          </cell>
        </row>
        <row r="25">
          <cell r="A25">
            <v>148532</v>
          </cell>
          <cell r="B25" t="str">
            <v>FY18 Ongoing DNS Tactical Engineering</v>
          </cell>
          <cell r="C25" t="str">
            <v>FY17 ongoing support for L-Root services.</v>
          </cell>
          <cell r="D25" t="str">
            <v>3. Advance organizational, technological and operational excellence</v>
          </cell>
          <cell r="E25" t="str">
            <v>3.2 Ensure Structured Coordination of ICANN’s Technical Resources</v>
          </cell>
          <cell r="F25" t="str">
            <v>3.2.3 Root Systems Operations</v>
          </cell>
          <cell r="H25">
            <v>893678.51329699426</v>
          </cell>
          <cell r="I25">
            <v>259434.66666666669</v>
          </cell>
          <cell r="J25">
            <v>445000</v>
          </cell>
          <cell r="K25">
            <v>320900</v>
          </cell>
          <cell r="L25">
            <v>303000</v>
          </cell>
          <cell r="N25">
            <v>2222013.1799636609</v>
          </cell>
        </row>
        <row r="26">
          <cell r="A26">
            <v>152492</v>
          </cell>
          <cell r="B26" t="str">
            <v>FY18 New gTLD Program Contracting &amp; Predelegation activities</v>
          </cell>
          <cell r="C26" t="str">
            <v xml:space="preserve">Module 5 of the Applicant Guidebook.  Operations to support New gTLD Contracting, as well as prior to delegation operations including Pre-Delegation Testing, Registry On-boarding and Transition to Delegation. </v>
          </cell>
          <cell r="D26" t="str">
            <v>2. Support a healthy, stable and resilient unique identifier ecosystem</v>
          </cell>
          <cell r="E26" t="str">
            <v>2.3 Support the Evolution of the Domain Name Marketplace to be Robust, Stable and Trusted</v>
          </cell>
          <cell r="F26" t="str">
            <v>2.3.3 New gTLD Program</v>
          </cell>
          <cell r="H26">
            <v>0</v>
          </cell>
          <cell r="I26">
            <v>6395.3333333333339</v>
          </cell>
          <cell r="J26">
            <v>2141800</v>
          </cell>
          <cell r="K26">
            <v>0</v>
          </cell>
          <cell r="L26">
            <v>0</v>
          </cell>
          <cell r="N26">
            <v>2148195.3333333335</v>
          </cell>
        </row>
        <row r="27">
          <cell r="A27">
            <v>152671</v>
          </cell>
          <cell r="B27" t="str">
            <v>FY17 Security Operations</v>
          </cell>
          <cell r="C27" t="str">
            <v>Security Operations includes all activities to look after the health and safety of the ICANN organization and Board’s people at its facilities and when travelling. It also includes the health and safety of all people attending ICANN public meetings and other ICANN managed events.</v>
          </cell>
          <cell r="D27" t="str">
            <v>3. Advance organizational, technological and operational excellence</v>
          </cell>
          <cell r="E27" t="str">
            <v>3.1 Ensure ICANN’s Long-Term Financial Accountability, Stability and Sustainability</v>
          </cell>
          <cell r="F27" t="str">
            <v>3.1.4 Security Operations</v>
          </cell>
          <cell r="H27">
            <v>794498.44716072083</v>
          </cell>
          <cell r="I27">
            <v>262583</v>
          </cell>
          <cell r="J27">
            <v>887642</v>
          </cell>
          <cell r="K27">
            <v>92412</v>
          </cell>
          <cell r="L27">
            <v>0</v>
          </cell>
          <cell r="N27">
            <v>2037135.4471607208</v>
          </cell>
        </row>
        <row r="28">
          <cell r="A28">
            <v>153102</v>
          </cell>
          <cell r="B28" t="str">
            <v>FY18 Ongoing Office of the CEO Management</v>
          </cell>
          <cell r="C28" t="str">
            <v xml:space="preserve">Central coordinating point for activities related to the President and CEO’s Office.  </v>
          </cell>
          <cell r="D28" t="str">
            <v>3. Advance organizational, technological and operational excellence</v>
          </cell>
          <cell r="E28" t="str">
            <v>3.3 Develop a globally diverse culture of knowledge and expertise available to ICANN’s Board, staff and stakeholders</v>
          </cell>
          <cell r="F28" t="str">
            <v>3.3.5 Global Operations</v>
          </cell>
          <cell r="H28">
            <v>1385757.5065930467</v>
          </cell>
          <cell r="I28">
            <v>306089.99999999988</v>
          </cell>
          <cell r="J28">
            <v>315000</v>
          </cell>
          <cell r="K28">
            <v>11040</v>
          </cell>
          <cell r="L28">
            <v>0</v>
          </cell>
          <cell r="N28">
            <v>2017887.5065930467</v>
          </cell>
        </row>
        <row r="29">
          <cell r="A29">
            <v>152676</v>
          </cell>
          <cell r="B29" t="str">
            <v>FY18 Ongoing Oracle support</v>
          </cell>
          <cell r="C29" t="str">
            <v>Ongoing support for BI, Reqlogic, Great Plains etc.</v>
          </cell>
          <cell r="D29" t="str">
            <v>3. Advance organizational, technological and operational excellence</v>
          </cell>
          <cell r="E29" t="str">
            <v>3.2 Ensure Structured Coordination of ICANN’s Technical Resources</v>
          </cell>
          <cell r="F29" t="str">
            <v>3.2.2 IT Infrastructure and Service Scaling</v>
          </cell>
          <cell r="H29">
            <v>500955.04557424242</v>
          </cell>
          <cell r="I29">
            <v>8455.3333333333339</v>
          </cell>
          <cell r="J29">
            <v>424000</v>
          </cell>
          <cell r="K29">
            <v>1041500</v>
          </cell>
          <cell r="L29">
            <v>0</v>
          </cell>
          <cell r="N29">
            <v>1974910.3789075757</v>
          </cell>
        </row>
        <row r="30">
          <cell r="A30">
            <v>151979</v>
          </cell>
          <cell r="B30" t="str">
            <v>FY18 Registry Service Delivery</v>
          </cell>
          <cell r="C30" t="str">
            <v>Operational Service Delivery of Registry Services</v>
          </cell>
          <cell r="D30" t="str">
            <v>2. Support a healthy, stable and resilient unique identifier ecosystem</v>
          </cell>
          <cell r="E30" t="str">
            <v>2.1 Foster and Coordinate a Healthy, Secure, Stable, and Resilient Identifier Ecosystem</v>
          </cell>
          <cell r="F30" t="str">
            <v>2.1.4 Global Domains Division Operations</v>
          </cell>
          <cell r="H30">
            <v>767718.50086610659</v>
          </cell>
          <cell r="I30">
            <v>35401.333333333336</v>
          </cell>
          <cell r="J30">
            <v>975072.91625004495</v>
          </cell>
          <cell r="K30">
            <v>0</v>
          </cell>
          <cell r="L30">
            <v>0</v>
          </cell>
          <cell r="N30">
            <v>1778192.7504494849</v>
          </cell>
        </row>
        <row r="31">
          <cell r="A31">
            <v>157490</v>
          </cell>
          <cell r="B31" t="str">
            <v>FY18 Ongoing Office of CTO Operations</v>
          </cell>
          <cell r="C31" t="str">
            <v>Project for day-to-day operation of Office of CTO</v>
          </cell>
          <cell r="D31" t="str">
            <v>2. Support a healthy, stable and resilient unique identifier ecosystem</v>
          </cell>
          <cell r="E31" t="str">
            <v>2.1 Foster and Coordinate a Healthy, Secure, Stable, and Resilient Identifier Ecosystem</v>
          </cell>
          <cell r="F31" t="str">
            <v>2.1.4 Global Domains Division Operations</v>
          </cell>
          <cell r="H31">
            <v>1071872.2337737288</v>
          </cell>
          <cell r="I31">
            <v>316568.33333333337</v>
          </cell>
          <cell r="J31">
            <v>60000</v>
          </cell>
          <cell r="K31">
            <v>134400</v>
          </cell>
          <cell r="L31">
            <v>0</v>
          </cell>
          <cell r="N31">
            <v>1582840.5671070623</v>
          </cell>
        </row>
        <row r="32">
          <cell r="A32">
            <v>120018</v>
          </cell>
          <cell r="B32" t="str">
            <v>Technical Services Programs</v>
          </cell>
          <cell r="C32" t="str">
            <v>The Technical Services projects are created to help the Domain Name Services &amp; Industry Engagement team to address operational issues that impact the gTLD (generic Top-Level Domain) registries and registrars.</v>
          </cell>
          <cell r="D32" t="str">
            <v>3. Advance organizational, technological and operational excellence</v>
          </cell>
          <cell r="E32" t="str">
            <v>3.2 Ensure Structured Coordination of ICANN’s Technical Resources</v>
          </cell>
          <cell r="F32" t="str">
            <v>3.2.2 IT Infrastructure and Service Scaling</v>
          </cell>
          <cell r="H32">
            <v>1205893.1016759621</v>
          </cell>
          <cell r="I32">
            <v>6654</v>
          </cell>
          <cell r="J32">
            <v>0</v>
          </cell>
          <cell r="K32">
            <v>0</v>
          </cell>
          <cell r="L32">
            <v>362016</v>
          </cell>
          <cell r="N32">
            <v>1574563.1016759621</v>
          </cell>
        </row>
        <row r="33">
          <cell r="A33">
            <v>151177</v>
          </cell>
          <cell r="B33" t="str">
            <v>FY18 Ongoing Policy - General Management Administration</v>
          </cell>
          <cell r="C33" t="str">
            <v>Administration and management of all core internal management processes and liaison efforts for department (e.g., finance, HR, etc.) This project is budget home for all general Policy Team Admin expenses.</v>
          </cell>
          <cell r="D33" t="str">
            <v>1. Evolve and further globalize ICANN</v>
          </cell>
          <cell r="E33" t="str">
            <v>1.3 Evolve Policy Development and Governance Processes, Structures and Meetings to be More Accountable, Inclusive, Efficient, Effective and Responsive</v>
          </cell>
          <cell r="F33" t="str">
            <v>1.3.1 Support Policy Development, Policy-Related and Advisory Activities</v>
          </cell>
          <cell r="H33">
            <v>638880.68280962564</v>
          </cell>
          <cell r="I33">
            <v>261907.66666666669</v>
          </cell>
          <cell r="J33">
            <v>588824</v>
          </cell>
          <cell r="K33">
            <v>82000</v>
          </cell>
          <cell r="L33">
            <v>0</v>
          </cell>
          <cell r="N33">
            <v>1571612.3494762923</v>
          </cell>
        </row>
        <row r="34">
          <cell r="A34">
            <v>125199</v>
          </cell>
          <cell r="B34" t="str">
            <v>FY17 -  Administrative Support for Board Travel and Expense Report for  All ICANN and Non-ICANN Events</v>
          </cell>
          <cell r="C34" t="str">
            <v>Coordination of all Board travel costs both domestic and international (ICANN Meetings,Board Workshops and Non-ICANN Events) - including airfare, lodging, meals and incidentals.</v>
          </cell>
          <cell r="D34" t="str">
            <v>5. Develop and implement a global public interest framework bounded by ICANN's mission</v>
          </cell>
          <cell r="E34" t="str">
            <v>5.1 Act as a Steward of the Public Interest</v>
          </cell>
          <cell r="F34" t="str">
            <v>5.1.4 Support ICANN Board</v>
          </cell>
          <cell r="H34">
            <v>0</v>
          </cell>
          <cell r="I34">
            <v>504668.33333333337</v>
          </cell>
          <cell r="J34">
            <v>930000</v>
          </cell>
          <cell r="K34">
            <v>0</v>
          </cell>
          <cell r="L34">
            <v>0</v>
          </cell>
          <cell r="N34">
            <v>1434668.3333333335</v>
          </cell>
        </row>
        <row r="35">
          <cell r="A35">
            <v>19104</v>
          </cell>
          <cell r="B35" t="str">
            <v>Universal Acceptance of TLDs</v>
          </cell>
          <cell r="C35" t="str">
            <v>Promote the technical acceptance of all TLDs in software so that names that include new TLDs can be used just like those that include old TLDs.</v>
          </cell>
          <cell r="D35" t="str">
            <v>2. Support a healthy, stable and resilient unique identifier ecosystem</v>
          </cell>
          <cell r="E35" t="str">
            <v>2.3 Support the Evolution of the Domain Name Marketplace to be Robust, Stable and Trusted</v>
          </cell>
          <cell r="F35" t="str">
            <v>2.3.7 Universal Acceptance</v>
          </cell>
          <cell r="H35">
            <v>0</v>
          </cell>
          <cell r="I35">
            <v>0</v>
          </cell>
          <cell r="J35">
            <v>1422999.9999999998</v>
          </cell>
          <cell r="K35">
            <v>0</v>
          </cell>
          <cell r="L35">
            <v>0</v>
          </cell>
          <cell r="N35">
            <v>1422999.9999999998</v>
          </cell>
        </row>
        <row r="36">
          <cell r="A36">
            <v>152468</v>
          </cell>
          <cell r="B36" t="str">
            <v>FY18 Ongoing Asia Engagement</v>
          </cell>
          <cell r="C36" t="str">
            <v>This project covers ongoing regional engagement for GSE Asia.</v>
          </cell>
          <cell r="D36" t="str">
            <v>1. Evolve and further globalize ICANN</v>
          </cell>
          <cell r="E36" t="str">
            <v>1.2 Bring ICANN to the world by creating a balanced and proactive approach to regional engagement with stakeholders</v>
          </cell>
          <cell r="F36" t="str">
            <v>1.2.1 Engage Stakeholders Regionally</v>
          </cell>
          <cell r="H36">
            <v>767277.66236069833</v>
          </cell>
          <cell r="I36">
            <v>261661</v>
          </cell>
          <cell r="J36">
            <v>61104</v>
          </cell>
          <cell r="K36">
            <v>263496</v>
          </cell>
          <cell r="L36">
            <v>0</v>
          </cell>
          <cell r="N36">
            <v>1353538.6623606985</v>
          </cell>
        </row>
        <row r="37">
          <cell r="A37">
            <v>152976</v>
          </cell>
          <cell r="B37" t="str">
            <v>FY18 Ongoing Administrative Operations Engagement Offices</v>
          </cell>
          <cell r="C37" t="str">
            <v>Administration of the ongoing operations of the Engagement Offices</v>
          </cell>
          <cell r="D37" t="str">
            <v>3. Advance organizational, technological and operational excellence</v>
          </cell>
          <cell r="E37" t="str">
            <v>3.3 Develop a globally diverse culture of knowledge and expertise available to ICANN’s Board, staff and stakeholders</v>
          </cell>
          <cell r="F37" t="str">
            <v>3.3.5 Global Operations</v>
          </cell>
          <cell r="H37">
            <v>65583.354521656554</v>
          </cell>
          <cell r="I37">
            <v>5778</v>
          </cell>
          <cell r="J37">
            <v>0</v>
          </cell>
          <cell r="K37">
            <v>1233878.9999999995</v>
          </cell>
          <cell r="L37">
            <v>20512</v>
          </cell>
          <cell r="N37">
            <v>1325752.3545216562</v>
          </cell>
        </row>
        <row r="38">
          <cell r="A38">
            <v>159362</v>
          </cell>
          <cell r="B38" t="str">
            <v>FY18 Ongoing Office of President, GDD Operations</v>
          </cell>
          <cell r="C38" t="str">
            <v>Office of the President, GDD Operations Daily Activities</v>
          </cell>
          <cell r="D38" t="str">
            <v>2. Support a healthy, stable and resilient unique identifier ecosystem</v>
          </cell>
          <cell r="E38" t="str">
            <v>2.1 Foster and Coordinate a Healthy, Secure, Stable, and Resilient Identifier Ecosystem</v>
          </cell>
          <cell r="F38" t="str">
            <v>2.1.4 Global Domains Division Operations</v>
          </cell>
          <cell r="H38">
            <v>976658.74729777628</v>
          </cell>
          <cell r="I38">
            <v>106988.00000000003</v>
          </cell>
          <cell r="J38">
            <v>169200</v>
          </cell>
          <cell r="K38">
            <v>3000</v>
          </cell>
          <cell r="L38">
            <v>0</v>
          </cell>
          <cell r="N38">
            <v>1255846.7472977764</v>
          </cell>
        </row>
        <row r="39">
          <cell r="A39">
            <v>142624</v>
          </cell>
          <cell r="B39" t="str">
            <v>FY18 PTI General Operations</v>
          </cell>
          <cell r="C39" t="str">
            <v>Ongoing day-to-day activities for IANA department. Processing requests; creating monthly reports; responding to correspondence; and other recurring activities.</v>
          </cell>
          <cell r="D39" t="str">
            <v>2. Support a healthy, stable and resilient unique identifier ecosystem</v>
          </cell>
          <cell r="E39" t="str">
            <v>2.1 Foster and Coordinate a Healthy, Secure, Stable, and Resilient Identifier Ecosystem</v>
          </cell>
          <cell r="F39" t="str">
            <v>2.1.1 PTI Operations</v>
          </cell>
          <cell r="H39">
            <v>968929.00089481671</v>
          </cell>
          <cell r="I39">
            <v>75937.947500000009</v>
          </cell>
          <cell r="J39">
            <v>36000</v>
          </cell>
          <cell r="K39">
            <v>159550</v>
          </cell>
          <cell r="L39">
            <v>0</v>
          </cell>
          <cell r="N39">
            <v>1240416.9483948168</v>
          </cell>
        </row>
        <row r="40">
          <cell r="A40">
            <v>153109</v>
          </cell>
          <cell r="B40" t="str">
            <v>FY2018 Ongoing Operations</v>
          </cell>
          <cell r="C40" t="str">
            <v>Day-to-day contact center operations and activities</v>
          </cell>
          <cell r="D40" t="str">
            <v>2. Support a healthy, stable and resilient unique identifier ecosystem</v>
          </cell>
          <cell r="E40" t="str">
            <v>2.1 Foster and Coordinate a Healthy, Secure, Stable, and Resilient Identifier Ecosystem</v>
          </cell>
          <cell r="F40" t="str">
            <v>2.1.5 Global Customer Support</v>
          </cell>
          <cell r="H40">
            <v>973413.1230317537</v>
          </cell>
          <cell r="I40">
            <v>57091.000000000007</v>
          </cell>
          <cell r="J40">
            <v>22000</v>
          </cell>
          <cell r="K40">
            <v>154800</v>
          </cell>
          <cell r="L40">
            <v>0</v>
          </cell>
          <cell r="N40">
            <v>1207304.1230317536</v>
          </cell>
        </row>
        <row r="41">
          <cell r="A41">
            <v>157496</v>
          </cell>
          <cell r="B41" t="str">
            <v>FY18 Technical Engagement and Support</v>
          </cell>
          <cell r="C41" t="str">
            <v>This project covers the Office of the Chief Technology Officer’s engagement and support activities with the technical community.</v>
          </cell>
          <cell r="D41" t="str">
            <v>2. Support a healthy, stable and resilient unique identifier ecosystem</v>
          </cell>
          <cell r="E41" t="str">
            <v>2.2 Proactively Plan for Changes in the Use of Unique Identifiers, and Develop Technology Roadmaps to Help Guide ICANN Activities</v>
          </cell>
          <cell r="F41" t="str">
            <v>2.2.1 Identifier Evolution</v>
          </cell>
          <cell r="H41">
            <v>247770.1243026494</v>
          </cell>
          <cell r="I41">
            <v>130000</v>
          </cell>
          <cell r="J41">
            <v>25000</v>
          </cell>
          <cell r="K41">
            <v>775000</v>
          </cell>
          <cell r="L41">
            <v>10000</v>
          </cell>
          <cell r="N41">
            <v>1187770.1243026494</v>
          </cell>
        </row>
        <row r="42">
          <cell r="A42">
            <v>111857</v>
          </cell>
          <cell r="B42" t="str">
            <v>Privacy Proxy Accreditation Implementation</v>
          </cell>
          <cell r="C42" t="str">
            <v>Implement Consensus Policy Recommendations from Privacy and Proxy Accreditation Issues PDP WG.</v>
          </cell>
          <cell r="D42" t="str">
            <v>2. Support a healthy, stable and resilient unique identifier ecosystem</v>
          </cell>
          <cell r="E42" t="str">
            <v>2.3 Support the Evolution of the Domain Name Marketplace to be Robust, Stable and Trusted</v>
          </cell>
          <cell r="F42" t="str">
            <v>2.3.9 Registrar Services</v>
          </cell>
          <cell r="H42">
            <v>660975.91004905361</v>
          </cell>
          <cell r="I42">
            <v>18197.666666666668</v>
          </cell>
          <cell r="J42">
            <v>508000</v>
          </cell>
          <cell r="K42">
            <v>0</v>
          </cell>
          <cell r="L42">
            <v>0</v>
          </cell>
          <cell r="N42">
            <v>1187173.5767157204</v>
          </cell>
        </row>
        <row r="43">
          <cell r="A43">
            <v>151206</v>
          </cell>
          <cell r="B43" t="str">
            <v>FY18 Ongoing GNSO Policy Development Support</v>
          </cell>
          <cell r="C43" t="str">
            <v>Tasks and activities related to providing substantive as well as secretariat support to the GNSO Council and the GNSO policy development activities.</v>
          </cell>
          <cell r="D43" t="str">
            <v>1. Evolve and further globalize ICANN</v>
          </cell>
          <cell r="E43" t="str">
            <v>1.3 Evolve Policy Development and Governance Processes, Structures and Meetings to be More Accountable, Inclusive, Efficient, Effective and Responsive</v>
          </cell>
          <cell r="F43" t="str">
            <v>1.3.1 Support Policy Development, Policy-Related and Advisory Activities</v>
          </cell>
          <cell r="H43">
            <v>961288.83513536118</v>
          </cell>
          <cell r="I43">
            <v>13171.333333333336</v>
          </cell>
          <cell r="J43">
            <v>192480</v>
          </cell>
          <cell r="K43">
            <v>0</v>
          </cell>
          <cell r="L43">
            <v>0</v>
          </cell>
          <cell r="N43">
            <v>1166940.1684686947</v>
          </cell>
        </row>
        <row r="44">
          <cell r="A44">
            <v>148511</v>
          </cell>
          <cell r="B44" t="str">
            <v>FY18 Ongoing Cybersecurity Projects and Programs</v>
          </cell>
          <cell r="C44" t="str">
            <v>On-going programs and services to maintain information security and new projects to improve cybersecurity controls for ICANN systems.</v>
          </cell>
          <cell r="D44" t="str">
            <v>3. Advance organizational, technological and operational excellence</v>
          </cell>
          <cell r="E44" t="str">
            <v>3.2 Ensure Structured Coordination of ICANN’s Technical Resources</v>
          </cell>
          <cell r="F44" t="str">
            <v>3.2.1 Cybersecurity Hardening and Control</v>
          </cell>
          <cell r="H44">
            <v>225154.25975936546</v>
          </cell>
          <cell r="I44">
            <v>33023.333333333343</v>
          </cell>
          <cell r="J44">
            <v>589290</v>
          </cell>
          <cell r="K44">
            <v>117780</v>
          </cell>
          <cell r="L44">
            <v>136000</v>
          </cell>
          <cell r="N44">
            <v>1101247.5930926988</v>
          </cell>
        </row>
        <row r="45">
          <cell r="A45">
            <v>152471</v>
          </cell>
          <cell r="B45" t="str">
            <v>FY18 Ongoing Europe Engagement</v>
          </cell>
          <cell r="C45" t="str">
            <v>This project covers ongoing engagement by GSE Europe in FY18.</v>
          </cell>
          <cell r="D45" t="str">
            <v>1. Evolve and further globalize ICANN</v>
          </cell>
          <cell r="E45" t="str">
            <v>1.2 Bring ICANN to the world by creating a balanced and proactive approach to regional engagement with stakeholders</v>
          </cell>
          <cell r="F45" t="str">
            <v>1.2.1 Engage Stakeholders Regionally</v>
          </cell>
          <cell r="H45">
            <v>879188.58870392514</v>
          </cell>
          <cell r="I45">
            <v>100000</v>
          </cell>
          <cell r="J45">
            <v>24000</v>
          </cell>
          <cell r="K45">
            <v>65000</v>
          </cell>
          <cell r="L45">
            <v>0</v>
          </cell>
          <cell r="N45">
            <v>1068188.5887039253</v>
          </cell>
        </row>
        <row r="46">
          <cell r="A46">
            <v>151180</v>
          </cell>
          <cell r="B46" t="str">
            <v>FY18 Ongoing SO-AC Program Management</v>
          </cell>
          <cell r="C46" t="str">
            <v>Management of SO-AC community support programs and initiatives, including community recognition activities.</v>
          </cell>
          <cell r="D46" t="str">
            <v>1. Evolve and further globalize ICANN</v>
          </cell>
          <cell r="E46" t="str">
            <v>1.3 Evolve Policy Development and Governance Processes, Structures and Meetings to be More Accountable, Inclusive, Efficient, Effective and Responsive</v>
          </cell>
          <cell r="F46" t="str">
            <v>1.3.1 Support Policy Development, Policy-Related and Advisory Activities</v>
          </cell>
          <cell r="H46">
            <v>1052930.3899476761</v>
          </cell>
          <cell r="I46">
            <v>0</v>
          </cell>
          <cell r="J46">
            <v>0</v>
          </cell>
          <cell r="K46">
            <v>0</v>
          </cell>
          <cell r="L46">
            <v>0</v>
          </cell>
          <cell r="N46">
            <v>1052930.3899476761</v>
          </cell>
        </row>
        <row r="47">
          <cell r="A47">
            <v>152466</v>
          </cell>
          <cell r="B47" t="str">
            <v>FY18 Ongoing GSE Executive Coordination</v>
          </cell>
          <cell r="C47" t="str">
            <v>This project covers cross-regional and functional coordination activities for GSE in FY18 (budget, event tracking, allocation of resources, contributions to Strategic &amp; Operational Planning, inputs to Enterprise Risk Management, inter-departmental collaboration).</v>
          </cell>
          <cell r="D47" t="str">
            <v>1. Evolve and further globalize ICANN</v>
          </cell>
          <cell r="E47" t="str">
            <v>1.1 Further Globalize and Regionalize ICANN Functions</v>
          </cell>
          <cell r="F47" t="str">
            <v>1.1.2 GSE Executive team coordination and administration</v>
          </cell>
          <cell r="H47">
            <v>694524.59806138196</v>
          </cell>
          <cell r="I47">
            <v>108600</v>
          </cell>
          <cell r="J47">
            <v>99999.999999999985</v>
          </cell>
          <cell r="K47">
            <v>143000</v>
          </cell>
          <cell r="L47">
            <v>0</v>
          </cell>
          <cell r="N47">
            <v>1046124.598061382</v>
          </cell>
        </row>
        <row r="48">
          <cell r="A48">
            <v>152539</v>
          </cell>
          <cell r="B48" t="str">
            <v>FY18 Ongoing General Communications</v>
          </cell>
          <cell r="C48" t="str">
            <v>Ongoing general communications for ICANN.</v>
          </cell>
          <cell r="D48" t="str">
            <v>1. Evolve and further globalize ICANN</v>
          </cell>
          <cell r="E48" t="str">
            <v>1.1 Further Globalize and Regionalize ICANN Functions</v>
          </cell>
          <cell r="F48" t="str">
            <v>1.1.1 Raising Stakeholder Awareness of ICANN Worldwide</v>
          </cell>
          <cell r="H48">
            <v>781313.65138270531</v>
          </cell>
          <cell r="I48">
            <v>71573.333333333343</v>
          </cell>
          <cell r="J48">
            <v>140000</v>
          </cell>
          <cell r="K48">
            <v>32960</v>
          </cell>
          <cell r="L48">
            <v>0</v>
          </cell>
          <cell r="N48">
            <v>1025846.9847160387</v>
          </cell>
        </row>
        <row r="49">
          <cell r="A49">
            <v>151982</v>
          </cell>
          <cell r="B49" t="str">
            <v>FY18 Registrar Service Delivery</v>
          </cell>
          <cell r="C49" t="str">
            <v>Operational Service Delivery of Registrar Services</v>
          </cell>
          <cell r="D49" t="str">
            <v>2. Support a healthy, stable and resilient unique identifier ecosystem</v>
          </cell>
          <cell r="E49" t="str">
            <v>2.1 Foster and Coordinate a Healthy, Secure, Stable, and Resilient Identifier Ecosystem</v>
          </cell>
          <cell r="F49" t="str">
            <v>2.1.4 Global Domains Division Operations</v>
          </cell>
          <cell r="H49">
            <v>554107.64674277196</v>
          </cell>
          <cell r="I49">
            <v>6776.0000000000009</v>
          </cell>
          <cell r="J49">
            <v>405000</v>
          </cell>
          <cell r="K49">
            <v>0</v>
          </cell>
          <cell r="L49">
            <v>0</v>
          </cell>
          <cell r="N49">
            <v>965883.64674277196</v>
          </cell>
        </row>
        <row r="50">
          <cell r="A50">
            <v>152982</v>
          </cell>
          <cell r="B50" t="str">
            <v>FY18 Ongoing - Talent Development</v>
          </cell>
          <cell r="C50" t="str">
            <v>Talent Development projects for staff including training, needs assessment, business partners and succession planning</v>
          </cell>
          <cell r="D50" t="str">
            <v>3. Advance organizational, technological and operational excellence</v>
          </cell>
          <cell r="E50" t="str">
            <v>3.3 Develop a globally diverse culture of knowledge and expertise available to ICANN’s Board, staff and stakeholders</v>
          </cell>
          <cell r="F50" t="str">
            <v>3.3.1 People Management</v>
          </cell>
          <cell r="H50">
            <v>795439.26487806463</v>
          </cell>
          <cell r="I50">
            <v>27495</v>
          </cell>
          <cell r="J50">
            <v>118182</v>
          </cell>
          <cell r="K50">
            <v>6240</v>
          </cell>
          <cell r="L50">
            <v>0</v>
          </cell>
          <cell r="N50">
            <v>947356.26487806463</v>
          </cell>
        </row>
        <row r="51">
          <cell r="A51">
            <v>152497</v>
          </cell>
          <cell r="B51" t="str">
            <v>FY18 WHOIS ARS</v>
          </cell>
          <cell r="C51" t="str">
            <v xml:space="preserve">Operation and Management of the WHOIS Accuracy Reporting System.  </v>
          </cell>
          <cell r="D51" t="str">
            <v>2. Support a healthy, stable and resilient unique identifier ecosystem</v>
          </cell>
          <cell r="E51" t="str">
            <v>2.1 Foster and Coordinate a Healthy, Secure, Stable, and Resilient Identifier Ecosystem</v>
          </cell>
          <cell r="F51" t="str">
            <v>2.1.4 Global Domains Division Operations</v>
          </cell>
          <cell r="H51">
            <v>376811.91553321813</v>
          </cell>
          <cell r="I51">
            <v>0</v>
          </cell>
          <cell r="J51">
            <v>556000</v>
          </cell>
          <cell r="K51">
            <v>0</v>
          </cell>
          <cell r="L51">
            <v>0</v>
          </cell>
          <cell r="N51">
            <v>932811.91553321807</v>
          </cell>
        </row>
        <row r="52">
          <cell r="A52">
            <v>152056</v>
          </cell>
          <cell r="B52" t="str">
            <v>FY18 Ongoing Contractual Compliance Audit Program</v>
          </cell>
          <cell r="C52" t="str">
            <v>To proactively identify deficiencies, manage the remediation process to ensure contracted parties compliance with the Agreement between ICANN, publish the audit report findings and provide an update to the community.</v>
          </cell>
          <cell r="D52" t="str">
            <v>4. Promote ICANN’s role and multistakeholder approach</v>
          </cell>
          <cell r="E52" t="str">
            <v>4.4 Promote Role Clarity and Establish Mechanisms to Increase Trust Within the Ecosystem Rooted in the Public Interest</v>
          </cell>
          <cell r="F52" t="str">
            <v>4.4.1 Contractual Compliance Functions</v>
          </cell>
          <cell r="H52">
            <v>282297.66748678539</v>
          </cell>
          <cell r="I52">
            <v>0</v>
          </cell>
          <cell r="J52">
            <v>645000</v>
          </cell>
          <cell r="K52">
            <v>0</v>
          </cell>
          <cell r="L52">
            <v>0</v>
          </cell>
          <cell r="N52">
            <v>927297.66748678545</v>
          </cell>
        </row>
        <row r="53">
          <cell r="A53">
            <v>152413</v>
          </cell>
          <cell r="B53" t="str">
            <v>FY18 Ongoing Multistakeholder Strategy and Strategic Initiatives Operations</v>
          </cell>
          <cell r="C53" t="str">
            <v xml:space="preserve">Manage budget and operations of the Multistakeholder Strategy and Strategic Initiatives Department including recruiting and filling department positions, and initiating and supporting new initiatives.
</v>
          </cell>
          <cell r="D53" t="str">
            <v>3. Advance organizational, technological and operational excellence</v>
          </cell>
          <cell r="E53" t="str">
            <v>3.1 Ensure ICANN’s Long-Term Financial Accountability, Stability and Sustainability</v>
          </cell>
          <cell r="F53" t="str">
            <v>3.1.1 Strategic and Operating Planning</v>
          </cell>
          <cell r="H53">
            <v>615816.20973371947</v>
          </cell>
          <cell r="I53">
            <v>213559.33333333337</v>
          </cell>
          <cell r="J53">
            <v>50000</v>
          </cell>
          <cell r="K53">
            <v>47265</v>
          </cell>
          <cell r="L53">
            <v>0</v>
          </cell>
          <cell r="N53">
            <v>926640.54306705284</v>
          </cell>
        </row>
        <row r="54">
          <cell r="A54">
            <v>154153</v>
          </cell>
          <cell r="B54" t="str">
            <v>FY18 Ongoing IGO and IO Engagement</v>
          </cell>
          <cell r="C54" t="str">
            <v>This project contains outreach and engagement activities involving IGO and IO globally with particular areas of activity in Geneva and New York</v>
          </cell>
          <cell r="D54" t="str">
            <v>4. Promote ICANN’s role and multistakeholder approach</v>
          </cell>
          <cell r="E54" t="str">
            <v>4.2 Clarify the Role of Governments in ICANN and Work with Them to Strengthen their Commitment to Supporting the Global Internet Ecosystem</v>
          </cell>
          <cell r="F54" t="str">
            <v>4.2.2 Engagement with Governments and Intergovernmental Organizations</v>
          </cell>
          <cell r="H54">
            <v>764574.31485010753</v>
          </cell>
          <cell r="I54">
            <v>111806.66666666666</v>
          </cell>
          <cell r="J54">
            <v>0</v>
          </cell>
          <cell r="K54">
            <v>49000</v>
          </cell>
          <cell r="L54">
            <v>0</v>
          </cell>
          <cell r="N54">
            <v>925380.98151677416</v>
          </cell>
        </row>
        <row r="55">
          <cell r="A55">
            <v>152487</v>
          </cell>
          <cell r="B55" t="str">
            <v>FY18 New gTLD Program Support Activities</v>
          </cell>
          <cell r="C55" t="str">
            <v>Tracks all activities prior to New gTLD Contracting Operations. 
Change Request Processing &amp; evaluations
GAC Advice Management
Objections 
Contention Resolution
Withdrawal
COI Management
Program Risk Management</v>
          </cell>
          <cell r="D55" t="str">
            <v>2. Support a healthy, stable and resilient unique identifier ecosystem</v>
          </cell>
          <cell r="E55" t="str">
            <v>2.3 Support the Evolution of the Domain Name Marketplace to be Robust, Stable and Trusted</v>
          </cell>
          <cell r="F55" t="str">
            <v>2.3.3 New gTLD Program</v>
          </cell>
          <cell r="H55">
            <v>0</v>
          </cell>
          <cell r="I55">
            <v>4517.3333333333339</v>
          </cell>
          <cell r="J55">
            <v>905500</v>
          </cell>
          <cell r="K55">
            <v>0</v>
          </cell>
          <cell r="L55">
            <v>0</v>
          </cell>
          <cell r="N55">
            <v>910017.33333333337</v>
          </cell>
        </row>
        <row r="56">
          <cell r="A56">
            <v>152053</v>
          </cell>
          <cell r="B56" t="str">
            <v>FY18 Ongoing Contractual Compliance Administration &amp; Training</v>
          </cell>
          <cell r="C56" t="str">
            <v>To capture staff development and administrative activities; Administrative refers to non-direct project activities for example: recruiting, meetings, management, support activities, training, travel, etc.</v>
          </cell>
          <cell r="D56" t="str">
            <v>4. Promote ICANN’s role and multistakeholder approach</v>
          </cell>
          <cell r="E56" t="str">
            <v>4.4 Promote Role Clarity and Establish Mechanisms to Increase Trust Within the Ecosystem Rooted in the Public Interest</v>
          </cell>
          <cell r="F56" t="str">
            <v>4.4.1 Contractual Compliance Functions</v>
          </cell>
          <cell r="H56">
            <v>639768.77764178789</v>
          </cell>
          <cell r="I56">
            <v>183000</v>
          </cell>
          <cell r="J56">
            <v>0</v>
          </cell>
          <cell r="K56">
            <v>54128</v>
          </cell>
          <cell r="L56">
            <v>0</v>
          </cell>
          <cell r="N56">
            <v>876896.77764178789</v>
          </cell>
        </row>
        <row r="57">
          <cell r="A57">
            <v>152984</v>
          </cell>
          <cell r="B57" t="str">
            <v>Travel Support for ICANN 60</v>
          </cell>
          <cell r="C57" t="str">
            <v>Support for travelers to ICANN 60</v>
          </cell>
          <cell r="D57" t="str">
            <v>1. Evolve and further globalize ICANN</v>
          </cell>
          <cell r="E57" t="str">
            <v>1.3 Evolve Policy Development and Governance Processes, Structures and Meetings to be More Accountable, Inclusive, Efficient, Effective and Responsive</v>
          </cell>
          <cell r="F57" t="str">
            <v>1.3.2 Reinforce Stakeholder Effectiveness, Collaboration and Communication Capabilities</v>
          </cell>
          <cell r="H57">
            <v>55382.121201333342</v>
          </cell>
          <cell r="I57">
            <v>798244</v>
          </cell>
          <cell r="J57">
            <v>8000</v>
          </cell>
          <cell r="K57">
            <v>0</v>
          </cell>
          <cell r="L57">
            <v>0</v>
          </cell>
          <cell r="N57">
            <v>861626.12120133336</v>
          </cell>
        </row>
        <row r="58">
          <cell r="A58">
            <v>143602</v>
          </cell>
          <cell r="B58" t="str">
            <v>FY18 Ongoing PTI Board and CSC Support</v>
          </cell>
          <cell r="C58" t="str">
            <v>This project is to provide the PTI Board and Customer Standing Committee with the support they need. It includes legal support, operational support, and secretariat support.</v>
          </cell>
          <cell r="D58" t="str">
            <v>2. Support a healthy, stable and resilient unique identifier ecosystem</v>
          </cell>
          <cell r="E58" t="str">
            <v>2.1 Foster and Coordinate a Healthy, Secure, Stable, and Resilient Identifier Ecosystem</v>
          </cell>
          <cell r="F58" t="str">
            <v>2.1.1 PTI Operations</v>
          </cell>
          <cell r="H58">
            <v>319380.61417443451</v>
          </cell>
          <cell r="I58">
            <v>177359.87912446912</v>
          </cell>
          <cell r="J58">
            <v>324202</v>
          </cell>
          <cell r="K58">
            <v>16535</v>
          </cell>
          <cell r="L58">
            <v>0</v>
          </cell>
          <cell r="N58">
            <v>837477.49329890357</v>
          </cell>
        </row>
        <row r="59">
          <cell r="A59">
            <v>152977</v>
          </cell>
          <cell r="B59" t="str">
            <v>FY18 Ongoing Administrative General Operations</v>
          </cell>
          <cell r="C59" t="str">
            <v>Administration of the ongoing operations of the organization</v>
          </cell>
          <cell r="D59" t="str">
            <v>3. Advance organizational, technological and operational excellence</v>
          </cell>
          <cell r="E59" t="str">
            <v>3.3 Develop a globally diverse culture of knowledge and expertise available to ICANN’s Board, staff and stakeholders</v>
          </cell>
          <cell r="F59" t="str">
            <v>3.3.5 Global Operations</v>
          </cell>
          <cell r="H59">
            <v>636414.50681905251</v>
          </cell>
          <cell r="I59">
            <v>0</v>
          </cell>
          <cell r="J59">
            <v>0</v>
          </cell>
          <cell r="K59">
            <v>94012</v>
          </cell>
          <cell r="L59">
            <v>101280</v>
          </cell>
          <cell r="N59">
            <v>831706.50681905251</v>
          </cell>
        </row>
        <row r="60">
          <cell r="A60">
            <v>153968</v>
          </cell>
          <cell r="B60" t="str">
            <v>FY18 Ongoing Board (Legal Support)</v>
          </cell>
          <cell r="C60" t="str">
            <v>Provision of  Legal Dept staff support to the Board and all of its Committees, as well as support as needed to the Board Operations Group.</v>
          </cell>
          <cell r="D60" t="str">
            <v>5. Develop and implement a global public interest framework bounded by ICANN's mission</v>
          </cell>
          <cell r="E60" t="str">
            <v>5.1 Act as a Steward of the Public Interest</v>
          </cell>
          <cell r="F60" t="str">
            <v>5.1.4 Support ICANN Board</v>
          </cell>
          <cell r="H60">
            <v>624223.18053918355</v>
          </cell>
          <cell r="I60">
            <v>146781</v>
          </cell>
          <cell r="J60">
            <v>60000</v>
          </cell>
          <cell r="K60">
            <v>0</v>
          </cell>
          <cell r="L60">
            <v>0</v>
          </cell>
          <cell r="N60">
            <v>831004.18053918355</v>
          </cell>
        </row>
        <row r="61">
          <cell r="A61">
            <v>152980</v>
          </cell>
          <cell r="B61" t="str">
            <v>FY18 Ongoing - HR Operations</v>
          </cell>
          <cell r="C61" t="str">
            <v>Ongoing HR Operations activities, including compensation, benefits, payroll, HR transactions and HR policies and compliance</v>
          </cell>
          <cell r="D61" t="str">
            <v>3. Advance organizational, technological and operational excellence</v>
          </cell>
          <cell r="E61" t="str">
            <v>3.3 Develop a globally diverse culture of knowledge and expertise available to ICANN’s Board, staff and stakeholders</v>
          </cell>
          <cell r="F61" t="str">
            <v>3.3.1 People Management</v>
          </cell>
          <cell r="H61">
            <v>635712.84726781538</v>
          </cell>
          <cell r="I61">
            <v>34159</v>
          </cell>
          <cell r="J61">
            <v>121329</v>
          </cell>
          <cell r="K61">
            <v>37370</v>
          </cell>
          <cell r="L61">
            <v>0</v>
          </cell>
          <cell r="N61">
            <v>828570.84726781538</v>
          </cell>
        </row>
        <row r="62">
          <cell r="A62">
            <v>152495</v>
          </cell>
          <cell r="B62" t="str">
            <v>FY18 New gTLD allocations from ICANN</v>
          </cell>
          <cell r="C62" t="str">
            <v>Project to Capture FY18 cost allocations from ICANN (Company 1) to New gTLD budget</v>
          </cell>
          <cell r="D62" t="str">
            <v>2. Support a healthy, stable and resilient unique identifier ecosystem</v>
          </cell>
          <cell r="E62" t="str">
            <v>2.3 Support the Evolution of the Domain Name Marketplace to be Robust, Stable and Trusted</v>
          </cell>
          <cell r="F62" t="str">
            <v>2.3.3 New gTLD Program</v>
          </cell>
          <cell r="H62">
            <v>802400.8169403692</v>
          </cell>
          <cell r="I62">
            <v>0</v>
          </cell>
          <cell r="J62">
            <v>0</v>
          </cell>
          <cell r="K62">
            <v>0</v>
          </cell>
          <cell r="L62">
            <v>0</v>
          </cell>
          <cell r="N62">
            <v>802400.8169403692</v>
          </cell>
        </row>
        <row r="63">
          <cell r="A63">
            <v>152156</v>
          </cell>
          <cell r="B63" t="str">
            <v>Oracle ERP 2 (Performance Management and Learn)</v>
          </cell>
          <cell r="C63" t="str">
            <v>Phase 2 of the ERP implementation</v>
          </cell>
          <cell r="D63" t="str">
            <v>3. Advance organizational, technological and operational excellence</v>
          </cell>
          <cell r="E63" t="str">
            <v>3.2 Ensure Structured Coordination of ICANN’s Technical Resources</v>
          </cell>
          <cell r="F63" t="str">
            <v>3.2.2 IT Infrastructure and Service Scaling</v>
          </cell>
          <cell r="H63">
            <v>610142.87469812087</v>
          </cell>
          <cell r="I63">
            <v>0</v>
          </cell>
          <cell r="J63">
            <v>180000</v>
          </cell>
          <cell r="K63">
            <v>0</v>
          </cell>
          <cell r="L63">
            <v>0</v>
          </cell>
          <cell r="N63">
            <v>790142.87469812087</v>
          </cell>
        </row>
        <row r="64">
          <cell r="A64">
            <v>25914</v>
          </cell>
          <cell r="B64" t="str">
            <v>Specific Review: Registration Directory Service (RDS) (formerly WHOIS)</v>
          </cell>
          <cell r="C64" t="str">
            <v>Prepare for the upcoming work for the second review of the Registration Directory Service (RDS) (formerly WHOIS Review) as mandated by ICANN Bylaws by facilitating the activities and interactions between the community and review team members once the review has commenced.</v>
          </cell>
          <cell r="D64" t="str">
            <v>5. Develop and implement a global public interest framework bounded by ICANN's mission</v>
          </cell>
          <cell r="E64" t="str">
            <v>5.2 Promote Ethics, Transparency and Accountability Across the ICANN Community</v>
          </cell>
          <cell r="F64" t="str">
            <v>5.2.1 Specific Reviews</v>
          </cell>
          <cell r="H64">
            <v>358485.77304587857</v>
          </cell>
          <cell r="I64">
            <v>237860</v>
          </cell>
          <cell r="J64">
            <v>173104.50175518059</v>
          </cell>
          <cell r="K64">
            <v>0</v>
          </cell>
          <cell r="L64">
            <v>0</v>
          </cell>
          <cell r="N64">
            <v>769450.27480105916</v>
          </cell>
        </row>
        <row r="65">
          <cell r="A65">
            <v>152481</v>
          </cell>
          <cell r="B65" t="str">
            <v>FY18 Ongoing Latin America and Caribbean Engagement</v>
          </cell>
          <cell r="C65" t="str">
            <v>This project covers ongoing engagement activities by the GSE Latin America &amp; Caribbean team in FY18.</v>
          </cell>
          <cell r="D65" t="str">
            <v>1. Evolve and further globalize ICANN</v>
          </cell>
          <cell r="E65" t="str">
            <v>1.2 Bring ICANN to the world by creating a balanced and proactive approach to regional engagement with stakeholders</v>
          </cell>
          <cell r="F65" t="str">
            <v>1.2.1 Engage Stakeholders Regionally</v>
          </cell>
          <cell r="H65">
            <v>531065.71697411698</v>
          </cell>
          <cell r="I65">
            <v>134000</v>
          </cell>
          <cell r="J65">
            <v>11003.666666666666</v>
          </cell>
          <cell r="K65">
            <v>92600</v>
          </cell>
          <cell r="L65">
            <v>0</v>
          </cell>
          <cell r="N65">
            <v>768669.38364078361</v>
          </cell>
        </row>
        <row r="66">
          <cell r="A66">
            <v>26006</v>
          </cell>
          <cell r="B66" t="str">
            <v>Strategy and Strategic Outlook</v>
          </cell>
          <cell r="C66" t="str">
            <v>Strategy High Level</v>
          </cell>
          <cell r="D66" t="str">
            <v>3. Advance organizational, technological and operational excellence</v>
          </cell>
          <cell r="E66" t="str">
            <v>3.1 Ensure ICANN’s Long-Term Financial Accountability, Stability and Sustainability</v>
          </cell>
          <cell r="F66" t="str">
            <v>3.1.1 Strategic and Operating Planning</v>
          </cell>
          <cell r="H66">
            <v>216708.21166463234</v>
          </cell>
          <cell r="I66">
            <v>25289.333333333343</v>
          </cell>
          <cell r="J66">
            <v>510000</v>
          </cell>
          <cell r="K66">
            <v>0</v>
          </cell>
          <cell r="L66">
            <v>0</v>
          </cell>
          <cell r="N66">
            <v>751997.54499796568</v>
          </cell>
        </row>
        <row r="67">
          <cell r="A67">
            <v>152985</v>
          </cell>
          <cell r="B67" t="str">
            <v>Travel Support for ICANN 61</v>
          </cell>
          <cell r="C67" t="str">
            <v>Support for travelers to ICANN 61</v>
          </cell>
          <cell r="D67" t="str">
            <v>1. Evolve and further globalize ICANN</v>
          </cell>
          <cell r="E67" t="str">
            <v>1.3 Evolve Policy Development and Governance Processes, Structures and Meetings to be More Accountable, Inclusive, Efficient, Effective and Responsive</v>
          </cell>
          <cell r="F67" t="str">
            <v>1.3.2 Reinforce Stakeholder Effectiveness, Collaboration and Communication Capabilities</v>
          </cell>
          <cell r="H67">
            <v>55825.260369987343</v>
          </cell>
          <cell r="I67">
            <v>666984</v>
          </cell>
          <cell r="J67">
            <v>15000</v>
          </cell>
          <cell r="K67">
            <v>0</v>
          </cell>
          <cell r="L67">
            <v>0</v>
          </cell>
          <cell r="N67">
            <v>737809.26036998734</v>
          </cell>
        </row>
        <row r="68">
          <cell r="A68">
            <v>123516</v>
          </cell>
          <cell r="B68" t="str">
            <v>Specific Review: Accountability and Transparency Review 3 (ATRT3)</v>
          </cell>
          <cell r="C68" t="str">
            <v>Prepare for the upcoming work for the third ATRT Review Team as mandated by the Bylaws by facilitating the activities and interactions between the community and review team members once the review has commenced; facilitate development of recommendations to be submitted to the Board.</v>
          </cell>
          <cell r="D68" t="str">
            <v>5. Develop and implement a global public interest framework bounded by ICANN's mission</v>
          </cell>
          <cell r="E68" t="str">
            <v>5.2 Promote Ethics, Transparency and Accountability Across the ICANN Community</v>
          </cell>
          <cell r="F68" t="str">
            <v>5.2.1 Specific Reviews</v>
          </cell>
          <cell r="H68">
            <v>162507.37245429729</v>
          </cell>
          <cell r="I68">
            <v>350540</v>
          </cell>
          <cell r="J68">
            <v>200903.52177611069</v>
          </cell>
          <cell r="K68">
            <v>0</v>
          </cell>
          <cell r="L68">
            <v>0</v>
          </cell>
          <cell r="N68">
            <v>713950.8942304079</v>
          </cell>
        </row>
        <row r="69">
          <cell r="A69">
            <v>152205</v>
          </cell>
          <cell r="B69" t="str">
            <v>FY18 Ongoing Global Security Engagement</v>
          </cell>
          <cell r="C69" t="str">
            <v>Activities related to working with the community that entail providing Subject Matter Expertise (SME) resources. These include participation in panels, working groups, committees etc. 
They also include participation at events upon request from GSE, the ICANN Speaker bureau or others.</v>
          </cell>
          <cell r="D69" t="str">
            <v>2. Support a healthy, stable and resilient unique identifier ecosystem</v>
          </cell>
          <cell r="E69" t="str">
            <v>2.2 Proactively Plan for Changes in the Use of Unique Identifiers, and Develop Technology Roadmaps to Help Guide ICANN Activities</v>
          </cell>
          <cell r="F69" t="str">
            <v>2.2.3 Security, Stability, and Resiliency of Internet Identifiers</v>
          </cell>
          <cell r="H69">
            <v>706350.8451280403</v>
          </cell>
          <cell r="I69">
            <v>0</v>
          </cell>
          <cell r="J69">
            <v>0</v>
          </cell>
          <cell r="K69">
            <v>0</v>
          </cell>
          <cell r="L69">
            <v>0</v>
          </cell>
          <cell r="N69">
            <v>706350.8451280403</v>
          </cell>
        </row>
        <row r="70">
          <cell r="A70">
            <v>152206</v>
          </cell>
          <cell r="B70" t="str">
            <v>FY18 Ongoing SSR General</v>
          </cell>
          <cell r="C70" t="str">
            <v>This project is to capture and track activities that supports Oversight and to the other projects for the IS-SSR portfolio and to manage the IS-SSR Department</v>
          </cell>
          <cell r="D70" t="str">
            <v>2. Support a healthy, stable and resilient unique identifier ecosystem</v>
          </cell>
          <cell r="E70" t="str">
            <v>2.2 Proactively Plan for Changes in the Use of Unique Identifiers, and Develop Technology Roadmaps to Help Guide ICANN Activities</v>
          </cell>
          <cell r="F70" t="str">
            <v>2.2.3 Security, Stability, and Resiliency of Internet Identifiers</v>
          </cell>
          <cell r="H70">
            <v>324292.48614852619</v>
          </cell>
          <cell r="I70">
            <v>250923</v>
          </cell>
          <cell r="J70">
            <v>75000</v>
          </cell>
          <cell r="K70">
            <v>40000</v>
          </cell>
          <cell r="L70">
            <v>0</v>
          </cell>
          <cell r="N70">
            <v>690215.48614852619</v>
          </cell>
        </row>
        <row r="71">
          <cell r="A71">
            <v>154152</v>
          </cell>
          <cell r="B71" t="str">
            <v>FY18 Ongoing Government Engagement</v>
          </cell>
          <cell r="C71" t="str">
            <v>This project contains government outreach and engagement activities globally</v>
          </cell>
          <cell r="D71" t="str">
            <v>4. Promote ICANN’s role and multistakeholder approach</v>
          </cell>
          <cell r="E71" t="str">
            <v>4.2 Clarify the Role of Governments in ICANN and Work with Them to Strengthen their Commitment to Supporting the Global Internet Ecosystem</v>
          </cell>
          <cell r="F71" t="str">
            <v>4.2.2 Engagement with Governments and Intergovernmental Organizations</v>
          </cell>
          <cell r="H71">
            <v>478766.59471699561</v>
          </cell>
          <cell r="I71">
            <v>58774.666666666672</v>
          </cell>
          <cell r="J71">
            <v>150000</v>
          </cell>
          <cell r="K71">
            <v>0</v>
          </cell>
          <cell r="L71">
            <v>0</v>
          </cell>
          <cell r="N71">
            <v>687541.26138366223</v>
          </cell>
        </row>
        <row r="72">
          <cell r="A72">
            <v>143094</v>
          </cell>
          <cell r="B72" t="str">
            <v>FY18 PTI CCOP Exercise</v>
          </cell>
          <cell r="C72" t="str">
            <v>Plan and execute a Continuity and Contingency Table Top Exercise</v>
          </cell>
          <cell r="D72" t="str">
            <v>2. Support a healthy, stable and resilient unique identifier ecosystem</v>
          </cell>
          <cell r="E72" t="str">
            <v>2.1 Foster and Coordinate a Healthy, Secure, Stable, and Resilient Identifier Ecosystem</v>
          </cell>
          <cell r="F72" t="str">
            <v>2.1.1 PTI Operations</v>
          </cell>
          <cell r="H72">
            <v>647209.0830291477</v>
          </cell>
          <cell r="I72">
            <v>100</v>
          </cell>
          <cell r="J72">
            <v>20000</v>
          </cell>
          <cell r="K72">
            <v>0</v>
          </cell>
          <cell r="L72">
            <v>0</v>
          </cell>
          <cell r="N72">
            <v>667309.0830291477</v>
          </cell>
        </row>
        <row r="73">
          <cell r="A73">
            <v>148525</v>
          </cell>
          <cell r="B73" t="str">
            <v>FY18 Ongoing Meeting Team Support (IT)</v>
          </cell>
          <cell r="C73" t="str">
            <v>IT support for ICANN meetings during FY17.</v>
          </cell>
          <cell r="D73" t="str">
            <v>3. Advance organizational, technological and operational excellence</v>
          </cell>
          <cell r="E73" t="str">
            <v>3.2 Ensure Structured Coordination of ICANN’s Technical Resources</v>
          </cell>
          <cell r="F73" t="str">
            <v>3.2.2 IT Infrastructure and Service Scaling</v>
          </cell>
          <cell r="H73">
            <v>235914.89680189799</v>
          </cell>
          <cell r="I73">
            <v>0</v>
          </cell>
          <cell r="J73">
            <v>0</v>
          </cell>
          <cell r="K73">
            <v>127520</v>
          </cell>
          <cell r="L73">
            <v>300000</v>
          </cell>
          <cell r="N73">
            <v>663434.89680189802</v>
          </cell>
        </row>
        <row r="74">
          <cell r="A74">
            <v>157493</v>
          </cell>
          <cell r="B74" t="str">
            <v>FY18 Applied Research</v>
          </cell>
          <cell r="C74" t="str">
            <v>Research projects aimed at improving the understanding and use of technologies related to the Internet's system of unique identifiers.</v>
          </cell>
          <cell r="D74" t="str">
            <v>2. Support a healthy, stable and resilient unique identifier ecosystem</v>
          </cell>
          <cell r="E74" t="str">
            <v>2.2 Proactively Plan for Changes in the Use of Unique Identifiers, and Develop Technology Roadmaps to Help Guide ICANN Activities</v>
          </cell>
          <cell r="F74" t="str">
            <v>2.2.1 Identifier Evolution</v>
          </cell>
          <cell r="H74">
            <v>476325.25581243553</v>
          </cell>
          <cell r="I74">
            <v>20000</v>
          </cell>
          <cell r="J74">
            <v>75000</v>
          </cell>
          <cell r="K74">
            <v>12000</v>
          </cell>
          <cell r="L74">
            <v>80000</v>
          </cell>
          <cell r="N74">
            <v>663325.25581243553</v>
          </cell>
        </row>
        <row r="75">
          <cell r="A75">
            <v>152955</v>
          </cell>
          <cell r="B75" t="str">
            <v>FY18 Ongoing Operations Executive</v>
          </cell>
          <cell r="C75" t="str">
            <v>Al FY18 ongoing activities for the Chief Operating Officer.</v>
          </cell>
          <cell r="D75" t="str">
            <v>3. Advance organizational, technological and operational excellence</v>
          </cell>
          <cell r="E75" t="str">
            <v>3.3 Develop a globally diverse culture of knowledge and expertise available to ICANN’s Board, staff and stakeholders</v>
          </cell>
          <cell r="F75" t="str">
            <v>3.3.5 Global Operations</v>
          </cell>
          <cell r="H75">
            <v>579370.29439669056</v>
          </cell>
          <cell r="I75">
            <v>68820</v>
          </cell>
          <cell r="J75">
            <v>0</v>
          </cell>
          <cell r="K75">
            <v>14720</v>
          </cell>
          <cell r="L75">
            <v>0</v>
          </cell>
          <cell r="N75">
            <v>662910.29439669056</v>
          </cell>
        </row>
        <row r="76">
          <cell r="A76">
            <v>153552</v>
          </cell>
          <cell r="B76" t="str">
            <v>FY18 Ongoing Legal Administrative Support</v>
          </cell>
          <cell r="C76" t="str">
            <v>Provide administrative support to ICANN General Counsel's Office and Legal Department: Staffing, Budget and Invoicing, Administrative Support.</v>
          </cell>
          <cell r="D76" t="str">
            <v>5. Develop and implement a global public interest framework bounded by ICANN's mission</v>
          </cell>
          <cell r="E76" t="str">
            <v>5.1 Act as a Steward of the Public Interest</v>
          </cell>
          <cell r="F76" t="str">
            <v>5.1.3 Legal Internal Support</v>
          </cell>
          <cell r="H76">
            <v>499021.06475325901</v>
          </cell>
          <cell r="I76">
            <v>81399.000000000029</v>
          </cell>
          <cell r="J76">
            <v>0</v>
          </cell>
          <cell r="K76">
            <v>72360</v>
          </cell>
          <cell r="L76">
            <v>0</v>
          </cell>
          <cell r="N76">
            <v>652780.06475325907</v>
          </cell>
        </row>
        <row r="77">
          <cell r="A77">
            <v>152783</v>
          </cell>
          <cell r="B77" t="str">
            <v>Product Management - GDD End User Services</v>
          </cell>
          <cell r="C77" t="str">
            <v>This project covers activities associated with the development of services for the Global Domains Division’s end users.</v>
          </cell>
          <cell r="D77" t="str">
            <v>2. Support a healthy, stable and resilient unique identifier ecosystem</v>
          </cell>
          <cell r="E77" t="str">
            <v>2.1 Foster and Coordinate a Healthy, Secure, Stable, and Resilient Identifier Ecosystem</v>
          </cell>
          <cell r="F77" t="str">
            <v>2.1.6 Product Management</v>
          </cell>
          <cell r="H77">
            <v>638181.4404247764</v>
          </cell>
          <cell r="I77">
            <v>6654</v>
          </cell>
          <cell r="J77">
            <v>0</v>
          </cell>
          <cell r="K77">
            <v>0</v>
          </cell>
          <cell r="L77">
            <v>0</v>
          </cell>
          <cell r="N77">
            <v>644835.4404247764</v>
          </cell>
        </row>
        <row r="78">
          <cell r="A78">
            <v>152462</v>
          </cell>
          <cell r="B78" t="str">
            <v>Registry Outreach, Engagement &amp; Education Programs</v>
          </cell>
          <cell r="C78" t="str">
            <v>Create outreach and engagement strategy for Registry Operators. Plan and conduct outreach and engagement activities to promote and cultivate a positive and constructive relationship with Registry Operators: among ICANN Organization, Registries, Registrars and other participants in the DNS Industry value chain.</v>
          </cell>
          <cell r="D78" t="str">
            <v>2. Support a healthy, stable and resilient unique identifier ecosystem</v>
          </cell>
          <cell r="E78" t="str">
            <v>2.3 Support the Evolution of the Domain Name Marketplace to be Robust, Stable and Trusted</v>
          </cell>
          <cell r="F78" t="str">
            <v>2.3.8 Registry Services</v>
          </cell>
          <cell r="H78">
            <v>596554.15117443528</v>
          </cell>
          <cell r="I78">
            <v>44270.666666666672</v>
          </cell>
          <cell r="J78">
            <v>0</v>
          </cell>
          <cell r="K78">
            <v>0</v>
          </cell>
          <cell r="L78">
            <v>0</v>
          </cell>
          <cell r="N78">
            <v>640824.8178411019</v>
          </cell>
        </row>
        <row r="79">
          <cell r="A79">
            <v>160505</v>
          </cell>
          <cell r="B79" t="str">
            <v>FY18 SO/AC Additional Budget Requests</v>
          </cell>
          <cell r="C79" t="str">
            <v xml:space="preserve">The dedicated part of the overall ICANN annual budget that is set aside to take into account specific requests from the community for activities that are not already included in the recurring ICANN budget. </v>
          </cell>
          <cell r="D79" t="str">
            <v>1. Evolve and further globalize ICANN</v>
          </cell>
          <cell r="E79" t="str">
            <v>1.2 Bring ICANN to the world by creating a balanced and proactive approach to regional engagement with stakeholders</v>
          </cell>
          <cell r="F79" t="str">
            <v>1.2.1 Engage Stakeholders Regionally</v>
          </cell>
          <cell r="H79">
            <v>0</v>
          </cell>
          <cell r="I79">
            <v>625920</v>
          </cell>
          <cell r="J79">
            <v>0</v>
          </cell>
          <cell r="K79">
            <v>0</v>
          </cell>
          <cell r="L79">
            <v>0</v>
          </cell>
          <cell r="N79">
            <v>625920</v>
          </cell>
        </row>
        <row r="80">
          <cell r="A80">
            <v>142706</v>
          </cell>
          <cell r="B80" t="str">
            <v>FY18 PTI Key Signing Ceremonies</v>
          </cell>
          <cell r="C80" t="str">
            <v>Hold four key signing ceremonies per year; review and revise policy and procedures documents; select TCRs for each of the key ceremonies; update scripts for the ceremonies, and other administrative tasks related to signing of the root zone.</v>
          </cell>
          <cell r="D80" t="str">
            <v>2. Support a healthy, stable and resilient unique identifier ecosystem</v>
          </cell>
          <cell r="E80" t="str">
            <v>2.1 Foster and Coordinate a Healthy, Secure, Stable, and Resilient Identifier Ecosystem</v>
          </cell>
          <cell r="F80" t="str">
            <v>2.1.1 PTI Operations</v>
          </cell>
          <cell r="H80">
            <v>254924.38609140951</v>
          </cell>
          <cell r="I80">
            <v>109591.77493333333</v>
          </cell>
          <cell r="J80">
            <v>100000</v>
          </cell>
          <cell r="K80">
            <v>149000</v>
          </cell>
          <cell r="L80">
            <v>0</v>
          </cell>
          <cell r="N80">
            <v>613516.16102474288</v>
          </cell>
        </row>
        <row r="81">
          <cell r="A81">
            <v>25912</v>
          </cell>
          <cell r="B81" t="str">
            <v>Specific Review: Security, Stability and Resiliency 2 (SSR2)</v>
          </cell>
          <cell r="C81" t="str">
            <v>Prepare for the upcoming work for the second SSR Review Team as mandated by ICANN Bylaws by facilitating the activities and interactions between the community and review team members once the review has commenced; facilitate development of recommendations to be submitted to the Board.</v>
          </cell>
          <cell r="D81" t="str">
            <v>5. Develop and implement a global public interest framework bounded by ICANN's mission</v>
          </cell>
          <cell r="E81" t="str">
            <v>5.2 Promote Ethics, Transparency and Accountability Across the ICANN Community</v>
          </cell>
          <cell r="F81" t="str">
            <v>5.2.1 Specific Reviews</v>
          </cell>
          <cell r="H81">
            <v>267036.33323901094</v>
          </cell>
          <cell r="I81">
            <v>121670</v>
          </cell>
          <cell r="J81">
            <v>199075.9471685162</v>
          </cell>
          <cell r="K81">
            <v>0</v>
          </cell>
          <cell r="L81">
            <v>0</v>
          </cell>
          <cell r="N81">
            <v>587782.28040752711</v>
          </cell>
        </row>
        <row r="82">
          <cell r="A82">
            <v>154124</v>
          </cell>
          <cell r="B82" t="str">
            <v>FY18 Ongoing Ombudsman Office</v>
          </cell>
          <cell r="C82" t="str">
            <v>Ombudsman Office On-going operations</v>
          </cell>
          <cell r="D82" t="str">
            <v>5. Develop and implement a global public interest framework bounded by ICANN's mission</v>
          </cell>
          <cell r="E82" t="str">
            <v>5.2 Promote Ethics, Transparency and Accountability Across the ICANN Community</v>
          </cell>
          <cell r="F82" t="str">
            <v>5.2.4 Accountability and Transparency Mechanisms</v>
          </cell>
          <cell r="H82">
            <v>235578.36807404013</v>
          </cell>
          <cell r="I82">
            <v>47965</v>
          </cell>
          <cell r="J82">
            <v>255000</v>
          </cell>
          <cell r="K82">
            <v>49040</v>
          </cell>
          <cell r="L82">
            <v>0</v>
          </cell>
          <cell r="N82">
            <v>587583.36807404016</v>
          </cell>
        </row>
        <row r="83">
          <cell r="A83">
            <v>153505</v>
          </cell>
          <cell r="B83" t="str">
            <v>FY18 - ERM Operations</v>
          </cell>
          <cell r="C83" t="str">
            <v>All FY18 Enterprise Risk Management ongoing operational activities.</v>
          </cell>
          <cell r="D83" t="str">
            <v>3. Advance organizational, technological and operational excellence</v>
          </cell>
          <cell r="E83" t="str">
            <v>3.1 Ensure ICANN’s Long-Term Financial Accountability, Stability and Sustainability</v>
          </cell>
          <cell r="F83" t="str">
            <v>3.1.3 Enterprise Risk Management</v>
          </cell>
          <cell r="H83">
            <v>505386.63148931722</v>
          </cell>
          <cell r="I83">
            <v>14400</v>
          </cell>
          <cell r="J83">
            <v>30000</v>
          </cell>
          <cell r="K83">
            <v>26200</v>
          </cell>
          <cell r="L83">
            <v>0</v>
          </cell>
          <cell r="N83">
            <v>575986.63148931717</v>
          </cell>
        </row>
        <row r="84">
          <cell r="A84">
            <v>151502</v>
          </cell>
          <cell r="B84" t="str">
            <v>2017 - 2018 NomCom Operation Selection Process - Project</v>
          </cell>
          <cell r="C84" t="str">
            <v>Support the work of NomCom 2017 with selection and announcement of NCAs for Board, ALAC, GNSO and ccNSO Council through early September 2017 and prepare for close out of 2017 NomCom at conclusion of 2017 NomCom term on 3 November 2017.
- Support the work of the 2018 NomCom with selection of NCAs for Board, ALAC, GNSO and ccNSO Council through 30 June 2018</v>
          </cell>
          <cell r="D84" t="str">
            <v>3. Advance organizational, technological and operational excellence</v>
          </cell>
          <cell r="E84" t="str">
            <v>3.3 Develop a globally diverse culture of knowledge and expertise available to ICANN’s Board, staff and stakeholders</v>
          </cell>
          <cell r="F84" t="str">
            <v>3.3.4 Board Operations</v>
          </cell>
          <cell r="H84">
            <v>347947.97538536461</v>
          </cell>
          <cell r="I84">
            <v>16190</v>
          </cell>
          <cell r="J84">
            <v>206000</v>
          </cell>
          <cell r="K84">
            <v>2659</v>
          </cell>
          <cell r="L84">
            <v>0</v>
          </cell>
          <cell r="N84">
            <v>572796.97538536461</v>
          </cell>
        </row>
        <row r="85">
          <cell r="A85">
            <v>120665</v>
          </cell>
          <cell r="B85" t="str">
            <v>FY18 Program Reviews Implementation Projects</v>
          </cell>
          <cell r="C85" t="str">
            <v>Implements recommendations deriving from CCT, root stability and other reviews conducted on the New gTLD Program.</v>
          </cell>
          <cell r="D85" t="str">
            <v>2. Support a healthy, stable and resilient unique identifier ecosystem</v>
          </cell>
          <cell r="E85" t="str">
            <v>2.3 Support the Evolution of the Domain Name Marketplace to be Robust, Stable and Trusted</v>
          </cell>
          <cell r="F85" t="str">
            <v>2.3.5 Domain Name Registrants</v>
          </cell>
          <cell r="H85">
            <v>273308.65954048606</v>
          </cell>
          <cell r="I85">
            <v>217825.10400000002</v>
          </cell>
          <cell r="J85">
            <v>75000</v>
          </cell>
          <cell r="K85">
            <v>0</v>
          </cell>
          <cell r="L85">
            <v>0</v>
          </cell>
          <cell r="N85">
            <v>566133.76354048611</v>
          </cell>
        </row>
        <row r="86">
          <cell r="A86">
            <v>152460</v>
          </cell>
          <cell r="B86" t="str">
            <v>Registry Services Definition, Launch &amp; Management</v>
          </cell>
          <cell r="C86" t="str">
            <v>Project to define, create and launch registry services</v>
          </cell>
          <cell r="D86" t="str">
            <v>2. Support a healthy, stable and resilient unique identifier ecosystem</v>
          </cell>
          <cell r="E86" t="str">
            <v>2.3 Support the Evolution of the Domain Name Marketplace to be Robust, Stable and Trusted</v>
          </cell>
          <cell r="F86" t="str">
            <v>2.3.8 Registry Services</v>
          </cell>
          <cell r="H86">
            <v>566025.71194412897</v>
          </cell>
          <cell r="I86">
            <v>0</v>
          </cell>
          <cell r="J86">
            <v>0</v>
          </cell>
          <cell r="K86">
            <v>0</v>
          </cell>
          <cell r="L86">
            <v>0</v>
          </cell>
          <cell r="N86">
            <v>566025.71194412897</v>
          </cell>
        </row>
        <row r="87">
          <cell r="A87">
            <v>154155</v>
          </cell>
          <cell r="B87" t="str">
            <v>FY18 ICANN IGF Participation and Supporting Activities</v>
          </cell>
          <cell r="C87" t="str">
            <v>This project covers the ICANN activities relating to supporting and participating in IG including the global IGF, regional and national IGF, IGFSA, IG schools and other outreach and engagement activities</v>
          </cell>
          <cell r="D87" t="str">
            <v>4. Promote ICANN’s role and multistakeholder approach</v>
          </cell>
          <cell r="E87" t="str">
            <v>4.1 Encourage Engagement with the Existing Internet Governance Ecosystem at National, Regional and Global Levels</v>
          </cell>
          <cell r="F87" t="str">
            <v>4.1.1 Coordination of ICANN Participation in Internet Governance</v>
          </cell>
          <cell r="H87">
            <v>310073.08589114982</v>
          </cell>
          <cell r="I87">
            <v>36900</v>
          </cell>
          <cell r="J87">
            <v>0</v>
          </cell>
          <cell r="K87">
            <v>218700</v>
          </cell>
          <cell r="L87">
            <v>0</v>
          </cell>
          <cell r="N87">
            <v>565673.08589114982</v>
          </cell>
        </row>
        <row r="88">
          <cell r="A88">
            <v>31900</v>
          </cell>
          <cell r="B88" t="str">
            <v>Domain Name Services &amp; Industry Engagement FY16</v>
          </cell>
          <cell r="C88" t="str">
            <v>Domain Name Services ongoing operations and Industry Engagement</v>
          </cell>
          <cell r="D88" t="str">
            <v>2. Support a healthy, stable and resilient unique identifier ecosystem</v>
          </cell>
          <cell r="E88" t="str">
            <v>2.3 Support the Evolution of the Domain Name Marketplace to be Robust, Stable and Trusted</v>
          </cell>
          <cell r="F88" t="str">
            <v>2.3.5 Domain Name Registrants</v>
          </cell>
          <cell r="H88">
            <v>428003.64218833717</v>
          </cell>
          <cell r="I88">
            <v>114714.8</v>
          </cell>
          <cell r="J88">
            <v>20000</v>
          </cell>
          <cell r="K88">
            <v>0</v>
          </cell>
          <cell r="L88">
            <v>0</v>
          </cell>
          <cell r="N88">
            <v>562718.44218833721</v>
          </cell>
        </row>
        <row r="89">
          <cell r="A89">
            <v>152603</v>
          </cell>
          <cell r="B89" t="str">
            <v>SLA Monitoring System</v>
          </cell>
          <cell r="C89" t="str">
            <v>System that monitors Service Level Agreements with gTLD Registries and Registrars</v>
          </cell>
          <cell r="D89" t="str">
            <v>2. Support a healthy, stable and resilient unique identifier ecosystem</v>
          </cell>
          <cell r="E89" t="str">
            <v>2.3 Support the Evolution of the Domain Name Marketplace to be Robust, Stable and Trusted</v>
          </cell>
          <cell r="F89" t="str">
            <v>2.3.1 GDD Technical Services</v>
          </cell>
          <cell r="H89">
            <v>334577.43484271289</v>
          </cell>
          <cell r="I89">
            <v>0</v>
          </cell>
          <cell r="J89">
            <v>156000</v>
          </cell>
          <cell r="K89">
            <v>0</v>
          </cell>
          <cell r="L89">
            <v>72000</v>
          </cell>
          <cell r="N89">
            <v>562577.43484271294</v>
          </cell>
        </row>
        <row r="90">
          <cell r="A90">
            <v>148482</v>
          </cell>
          <cell r="B90" t="str">
            <v>CCWG - Accountability WS2, Community</v>
          </cell>
          <cell r="C90" t="str">
            <v>Enhancing ICANN Accountability &amp; Governance including: 
1. Facilitate and support process on strengthening ICANN Governance &amp; Accountability;
2. Manage substantive issues on accountability in relation to the IANA transition USG;
3. Adopt and implement report and recommendation out of the process; and
4. As relevant, adopt timeline and mechanisms to address accountability recommendations not related to the IANA transition</v>
          </cell>
          <cell r="D90" t="str">
            <v>5. Develop and implement a global public interest framework bounded by ICANN's mission</v>
          </cell>
          <cell r="E90" t="str">
            <v>5.2 Promote Ethics, Transparency and Accountability Across the ICANN Community</v>
          </cell>
          <cell r="F90" t="str">
            <v>5.2.6 Enhancing ICANN Accountability - WS2</v>
          </cell>
          <cell r="H90">
            <v>0</v>
          </cell>
          <cell r="I90">
            <v>100000</v>
          </cell>
          <cell r="J90">
            <v>462500</v>
          </cell>
          <cell r="K90">
            <v>0</v>
          </cell>
          <cell r="L90">
            <v>0</v>
          </cell>
          <cell r="N90">
            <v>562500</v>
          </cell>
        </row>
        <row r="91">
          <cell r="A91">
            <v>152527</v>
          </cell>
          <cell r="B91" t="str">
            <v>FY18 Ongoing Communications, Content Management</v>
          </cell>
          <cell r="C91" t="str">
            <v>Ongoing management of content creation and management.</v>
          </cell>
          <cell r="D91" t="str">
            <v>1. Evolve and further globalize ICANN</v>
          </cell>
          <cell r="E91" t="str">
            <v>1.1 Further Globalize and Regionalize ICANN Functions</v>
          </cell>
          <cell r="F91" t="str">
            <v>1.1.1 Raising Stakeholder Awareness of ICANN Worldwide</v>
          </cell>
          <cell r="H91">
            <v>276330.21478653315</v>
          </cell>
          <cell r="I91">
            <v>2258.666666666667</v>
          </cell>
          <cell r="J91">
            <v>282200</v>
          </cell>
          <cell r="K91">
            <v>1470</v>
          </cell>
          <cell r="L91">
            <v>0</v>
          </cell>
          <cell r="N91">
            <v>562258.88145319978</v>
          </cell>
        </row>
        <row r="92">
          <cell r="A92">
            <v>152782</v>
          </cell>
          <cell r="B92" t="str">
            <v>FY18 Ongoing Product Management - Operations</v>
          </cell>
          <cell r="C92" t="str">
            <v>This project covers ongoing activities to support the Product Management function.</v>
          </cell>
          <cell r="D92" t="str">
            <v>2. Support a healthy, stable and resilient unique identifier ecosystem</v>
          </cell>
          <cell r="E92" t="str">
            <v>2.1 Foster and Coordinate a Healthy, Secure, Stable, and Resilient Identifier Ecosystem</v>
          </cell>
          <cell r="F92" t="str">
            <v>2.1.6 Product Management</v>
          </cell>
          <cell r="H92">
            <v>283175.26182237954</v>
          </cell>
          <cell r="I92">
            <v>29362.666666666672</v>
          </cell>
          <cell r="J92">
            <v>76000</v>
          </cell>
          <cell r="K92">
            <v>162100</v>
          </cell>
          <cell r="L92">
            <v>0</v>
          </cell>
          <cell r="N92">
            <v>550637.92848904617</v>
          </cell>
        </row>
        <row r="93">
          <cell r="A93">
            <v>151157</v>
          </cell>
          <cell r="B93" t="str">
            <v>FY18 Ongoing ALAC Policy Support Program</v>
          </cell>
          <cell r="C93" t="str">
            <v xml:space="preserve">General Program Management for the ALAC, ALT and At-Large for FY18
</v>
          </cell>
          <cell r="D93" t="str">
            <v>1. Evolve and further globalize ICANN</v>
          </cell>
          <cell r="E93" t="str">
            <v>1.3 Evolve Policy Development and Governance Processes, Structures and Meetings to be More Accountable, Inclusive, Efficient, Effective and Responsive</v>
          </cell>
          <cell r="F93" t="str">
            <v>1.3.1 Support Policy Development, Policy-Related and Advisory Activities</v>
          </cell>
          <cell r="H93">
            <v>341967.21008118882</v>
          </cell>
          <cell r="I93">
            <v>207037.33333333334</v>
          </cell>
          <cell r="J93">
            <v>0</v>
          </cell>
          <cell r="K93">
            <v>0</v>
          </cell>
          <cell r="L93">
            <v>0</v>
          </cell>
          <cell r="N93">
            <v>549004.5434145222</v>
          </cell>
        </row>
        <row r="94">
          <cell r="A94">
            <v>148510</v>
          </cell>
          <cell r="B94" t="str">
            <v>FY18 Ongoing web content management</v>
          </cell>
          <cell r="C94" t="str">
            <v>Covers work by Zensar for the maintenance of content on all ICANN web pages</v>
          </cell>
          <cell r="D94" t="str">
            <v>3. Advance organizational, technological and operational excellence</v>
          </cell>
          <cell r="E94" t="str">
            <v>3.3 Develop a globally diverse culture of knowledge and expertise available to ICANN’s Board, staff and stakeholders</v>
          </cell>
          <cell r="F94" t="str">
            <v>3.3.5 Global Operations</v>
          </cell>
          <cell r="H94">
            <v>270066.31132613635</v>
          </cell>
          <cell r="I94">
            <v>0</v>
          </cell>
          <cell r="J94">
            <v>276000</v>
          </cell>
          <cell r="K94">
            <v>0</v>
          </cell>
          <cell r="L94">
            <v>0</v>
          </cell>
          <cell r="N94">
            <v>546066.31132613635</v>
          </cell>
        </row>
        <row r="95">
          <cell r="A95">
            <v>152974</v>
          </cell>
          <cell r="B95" t="str">
            <v>FY2018 Meetings Team Ongoing Operations and Coordination</v>
          </cell>
          <cell r="C95" t="str">
            <v>FY2018 Meetings Team Ongoing Operations and Coordination</v>
          </cell>
          <cell r="D95" t="str">
            <v>1. Evolve and further globalize ICANN</v>
          </cell>
          <cell r="E95" t="str">
            <v>1.2 Bring ICANN to the world by creating a balanced and proactive approach to regional engagement with stakeholders</v>
          </cell>
          <cell r="F95" t="str">
            <v>1.2.2 Meeting Services</v>
          </cell>
          <cell r="H95">
            <v>408939.77758354775</v>
          </cell>
          <cell r="I95">
            <v>134310.66666666669</v>
          </cell>
          <cell r="J95">
            <v>0</v>
          </cell>
          <cell r="K95">
            <v>0</v>
          </cell>
          <cell r="L95">
            <v>0</v>
          </cell>
          <cell r="N95">
            <v>543250.44425021438</v>
          </cell>
        </row>
        <row r="96">
          <cell r="A96">
            <v>152986</v>
          </cell>
          <cell r="B96" t="str">
            <v>Travel Support for ICANN 62</v>
          </cell>
          <cell r="C96" t="str">
            <v>Support for travelers to ICANN 62</v>
          </cell>
          <cell r="D96" t="str">
            <v>1. Evolve and further globalize ICANN</v>
          </cell>
          <cell r="E96" t="str">
            <v>1.3 Evolve Policy Development and Governance Processes, Structures and Meetings to be More Accountable, Inclusive, Efficient, Effective and Responsive</v>
          </cell>
          <cell r="F96" t="str">
            <v>1.3.2 Reinforce Stakeholder Effectiveness, Collaboration and Communication Capabilities</v>
          </cell>
          <cell r="H96">
            <v>53780.462949286673</v>
          </cell>
          <cell r="I96">
            <v>470484</v>
          </cell>
          <cell r="J96">
            <v>8000</v>
          </cell>
          <cell r="K96">
            <v>0</v>
          </cell>
          <cell r="L96">
            <v>0</v>
          </cell>
          <cell r="N96">
            <v>532264.46294928668</v>
          </cell>
        </row>
        <row r="97">
          <cell r="A97">
            <v>152784</v>
          </cell>
          <cell r="B97" t="str">
            <v>FY18 Product Management - WG Management and Collaboration</v>
          </cell>
          <cell r="C97" t="str">
            <v>This project covers product management activities focused on the development and improvement of tools to support Working Group management and collaboration.</v>
          </cell>
          <cell r="D97" t="str">
            <v>2. Support a healthy, stable and resilient unique identifier ecosystem</v>
          </cell>
          <cell r="E97" t="str">
            <v>2.1 Foster and Coordinate a Healthy, Secure, Stable, and Resilient Identifier Ecosystem</v>
          </cell>
          <cell r="F97" t="str">
            <v>2.1.6 Product Management</v>
          </cell>
          <cell r="H97">
            <v>447319.65860913438</v>
          </cell>
          <cell r="I97">
            <v>0</v>
          </cell>
          <cell r="J97">
            <v>84000</v>
          </cell>
          <cell r="K97">
            <v>0</v>
          </cell>
          <cell r="L97">
            <v>0</v>
          </cell>
          <cell r="N97">
            <v>531319.65860913438</v>
          </cell>
        </row>
        <row r="98">
          <cell r="A98">
            <v>10855</v>
          </cell>
          <cell r="B98" t="str">
            <v>IDN Variant TLD Program - Project 2.2</v>
          </cell>
          <cell r="C98" t="str">
            <v>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v>
          </cell>
          <cell r="D98" t="str">
            <v>2. Support a healthy, stable and resilient unique identifier ecosystem</v>
          </cell>
          <cell r="E98" t="str">
            <v>2.3 Support the Evolution of the Domain Name Marketplace to be Robust, Stable and Trusted</v>
          </cell>
          <cell r="F98" t="str">
            <v>2.3.2 Internationalized Domain Names</v>
          </cell>
          <cell r="H98">
            <v>124193.66712551881</v>
          </cell>
          <cell r="I98">
            <v>83056</v>
          </cell>
          <cell r="J98">
            <v>313460</v>
          </cell>
          <cell r="K98">
            <v>0</v>
          </cell>
          <cell r="L98">
            <v>0</v>
          </cell>
          <cell r="N98">
            <v>520709.66712551878</v>
          </cell>
        </row>
        <row r="99">
          <cell r="A99">
            <v>152602</v>
          </cell>
          <cell r="B99" t="str">
            <v>RSP Program</v>
          </cell>
          <cell r="C99" t="str">
            <v>Registry Service Provider Program</v>
          </cell>
          <cell r="D99" t="str">
            <v>2. Support a healthy, stable and resilient unique identifier ecosystem</v>
          </cell>
          <cell r="E99" t="str">
            <v>2.3 Support the Evolution of the Domain Name Marketplace to be Robust, Stable and Trusted</v>
          </cell>
          <cell r="F99" t="str">
            <v>2.3.1 GDD Technical Services</v>
          </cell>
          <cell r="H99">
            <v>413836.51033139823</v>
          </cell>
          <cell r="I99">
            <v>3197.666666666667</v>
          </cell>
          <cell r="J99">
            <v>100000</v>
          </cell>
          <cell r="K99">
            <v>0</v>
          </cell>
          <cell r="L99">
            <v>0</v>
          </cell>
          <cell r="N99">
            <v>517034.17699806491</v>
          </cell>
        </row>
        <row r="100">
          <cell r="A100">
            <v>152785</v>
          </cell>
          <cell r="B100" t="str">
            <v>FY18 Product Management - Websites</v>
          </cell>
          <cell r="C100" t="str">
            <v>This project covers product management activities focused on the development and improvement of website for ICANN's Supporting Organizations and Advistory Committees.</v>
          </cell>
          <cell r="D100" t="str">
            <v>2. Support a healthy, stable and resilient unique identifier ecosystem</v>
          </cell>
          <cell r="E100" t="str">
            <v>2.1 Foster and Coordinate a Healthy, Secure, Stable, and Resilient Identifier Ecosystem</v>
          </cell>
          <cell r="F100" t="str">
            <v>2.1.6 Product Management</v>
          </cell>
          <cell r="H100">
            <v>359309.53858992748</v>
          </cell>
          <cell r="I100">
            <v>0</v>
          </cell>
          <cell r="J100">
            <v>144000</v>
          </cell>
          <cell r="K100">
            <v>0</v>
          </cell>
          <cell r="L100">
            <v>0</v>
          </cell>
          <cell r="N100">
            <v>503309.53858992748</v>
          </cell>
        </row>
        <row r="101">
          <cell r="A101">
            <v>152476</v>
          </cell>
          <cell r="B101" t="str">
            <v>FY18 Ongoing Africa Engagement</v>
          </cell>
          <cell r="C101" t="str">
            <v>This project covers ongoing engagement in FY18 by the GSE Africa team.</v>
          </cell>
          <cell r="D101" t="str">
            <v>1. Evolve and further globalize ICANN</v>
          </cell>
          <cell r="E101" t="str">
            <v>1.2 Bring ICANN to the world by creating a balanced and proactive approach to regional engagement with stakeholders</v>
          </cell>
          <cell r="F101" t="str">
            <v>1.2.1 Engage Stakeholders Regionally</v>
          </cell>
          <cell r="H101">
            <v>271043.60147619282</v>
          </cell>
          <cell r="I101">
            <v>137000</v>
          </cell>
          <cell r="J101">
            <v>0</v>
          </cell>
          <cell r="K101">
            <v>93200</v>
          </cell>
          <cell r="L101">
            <v>0</v>
          </cell>
          <cell r="N101">
            <v>501243.60147619282</v>
          </cell>
        </row>
        <row r="102">
          <cell r="A102">
            <v>153602</v>
          </cell>
          <cell r="B102" t="str">
            <v>FY18 Ongoing GDD/New gTLD (Legal Support)</v>
          </cell>
          <cell r="C102" t="str">
            <v>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v>
          </cell>
          <cell r="D102" t="str">
            <v>5. Develop and implement a global public interest framework bounded by ICANN's mission</v>
          </cell>
          <cell r="E102" t="str">
            <v>5.1 Act as a Steward of the Public Interest</v>
          </cell>
          <cell r="F102" t="str">
            <v>5.1.3 Legal Internal Support</v>
          </cell>
          <cell r="H102">
            <v>499757.04491970513</v>
          </cell>
          <cell r="I102">
            <v>0</v>
          </cell>
          <cell r="J102">
            <v>0</v>
          </cell>
          <cell r="K102">
            <v>0</v>
          </cell>
          <cell r="L102">
            <v>0</v>
          </cell>
          <cell r="N102">
            <v>499757.04491970513</v>
          </cell>
        </row>
        <row r="103">
          <cell r="A103">
            <v>32007</v>
          </cell>
          <cell r="B103" t="str">
            <v>DNS Traffic Analysis</v>
          </cell>
          <cell r="C103" t="str">
            <v>Research project aimed at exploring tools and methodologies for analyzing DNS traffic.</v>
          </cell>
          <cell r="D103" t="str">
            <v>2. Support a healthy, stable and resilient unique identifier ecosystem</v>
          </cell>
          <cell r="E103" t="str">
            <v>2.2 Proactively Plan for Changes in the Use of Unique Identifiers, and Develop Technology Roadmaps to Help Guide ICANN Activities</v>
          </cell>
          <cell r="F103" t="str">
            <v>2.2.3 Security, Stability, and Resiliency of Internet Identifiers</v>
          </cell>
          <cell r="H103">
            <v>189157.23194738026</v>
          </cell>
          <cell r="I103">
            <v>0</v>
          </cell>
          <cell r="J103">
            <v>0</v>
          </cell>
          <cell r="K103">
            <v>300000</v>
          </cell>
          <cell r="L103">
            <v>0</v>
          </cell>
          <cell r="N103">
            <v>489157.23194738023</v>
          </cell>
        </row>
        <row r="104">
          <cell r="A104">
            <v>151976</v>
          </cell>
          <cell r="B104" t="str">
            <v>FY18 TMCH Operational Management</v>
          </cell>
          <cell r="C104" t="str">
            <v>Operate and support Trademark Clearinghouse to enable New gTLD launch processes</v>
          </cell>
          <cell r="D104" t="str">
            <v>2. Support a healthy, stable and resilient unique identifier ecosystem</v>
          </cell>
          <cell r="E104" t="str">
            <v>2.3 Support the Evolution of the Domain Name Marketplace to be Robust, Stable and Trusted</v>
          </cell>
          <cell r="F104" t="str">
            <v>2.3.3 New gTLD Program</v>
          </cell>
          <cell r="H104">
            <v>27226.943714782952</v>
          </cell>
          <cell r="I104">
            <v>0</v>
          </cell>
          <cell r="J104">
            <v>460000</v>
          </cell>
          <cell r="K104">
            <v>0</v>
          </cell>
          <cell r="L104">
            <v>0</v>
          </cell>
          <cell r="N104">
            <v>487226.94371478294</v>
          </cell>
        </row>
        <row r="105">
          <cell r="A105">
            <v>152614</v>
          </cell>
          <cell r="B105" t="str">
            <v>FY18 Registrant Services</v>
          </cell>
          <cell r="C105" t="str">
            <v>This project covers services provided by the Global Domains Division to support registrants.</v>
          </cell>
          <cell r="D105" t="str">
            <v>2. Support a healthy, stable and resilient unique identifier ecosystem</v>
          </cell>
          <cell r="E105" t="str">
            <v>2.3 Support the Evolution of the Domain Name Marketplace to be Robust, Stable and Trusted</v>
          </cell>
          <cell r="F105" t="str">
            <v>2.3.10 Registrant Services</v>
          </cell>
          <cell r="H105">
            <v>245596.6789170882</v>
          </cell>
          <cell r="I105">
            <v>0</v>
          </cell>
          <cell r="J105">
            <v>240000</v>
          </cell>
          <cell r="K105">
            <v>0</v>
          </cell>
          <cell r="L105">
            <v>0</v>
          </cell>
          <cell r="N105">
            <v>485596.6789170882</v>
          </cell>
        </row>
        <row r="106">
          <cell r="A106">
            <v>152474</v>
          </cell>
          <cell r="B106" t="str">
            <v>FY18 Ongoing Eastern Europe &amp; Central Asia Engagement</v>
          </cell>
          <cell r="C106" t="str">
            <v>This project covers ongoing engagement by the GSE Eastern Europe &amp; Central Asia team in FY18.</v>
          </cell>
          <cell r="D106" t="str">
            <v>1. Evolve and further globalize ICANN</v>
          </cell>
          <cell r="E106" t="str">
            <v>1.2 Bring ICANN to the world by creating a balanced and proactive approach to regional engagement with stakeholders</v>
          </cell>
          <cell r="F106" t="str">
            <v>1.2.1 Engage Stakeholders Regionally</v>
          </cell>
          <cell r="H106">
            <v>242903.75519201599</v>
          </cell>
          <cell r="I106">
            <v>56500</v>
          </cell>
          <cell r="J106">
            <v>20000</v>
          </cell>
          <cell r="K106">
            <v>157200</v>
          </cell>
          <cell r="L106">
            <v>0</v>
          </cell>
          <cell r="N106">
            <v>476603.75519201602</v>
          </cell>
        </row>
        <row r="107">
          <cell r="A107">
            <v>151654</v>
          </cell>
          <cell r="B107" t="str">
            <v>New gTLD Subsequent Rounds</v>
          </cell>
          <cell r="C107" t="str">
            <v>Projects related to (1) tracking and reporting on the community’s work to prepare for subsequent procedures for new gTLDs; and (2) planning for and implementation of any review or policy recommendations on subsequent procedures.</v>
          </cell>
          <cell r="D107" t="str">
            <v>2. Support a healthy, stable and resilient unique identifier ecosystem</v>
          </cell>
          <cell r="E107" t="str">
            <v>2.3 Support the Evolution of the Domain Name Marketplace to be Robust, Stable and Trusted</v>
          </cell>
          <cell r="F107" t="str">
            <v>2.3.6 Subsequent Procedures for New gTLDs</v>
          </cell>
          <cell r="H107">
            <v>323360.33644061326</v>
          </cell>
          <cell r="I107">
            <v>0</v>
          </cell>
          <cell r="J107">
            <v>150000</v>
          </cell>
          <cell r="K107">
            <v>0</v>
          </cell>
          <cell r="L107">
            <v>0</v>
          </cell>
          <cell r="N107">
            <v>473360.33644061326</v>
          </cell>
        </row>
        <row r="108">
          <cell r="A108">
            <v>151203</v>
          </cell>
          <cell r="B108" t="str">
            <v>FY18 Ongoing SSAC - Policy Support Program Management</v>
          </cell>
          <cell r="C108" t="str">
            <v>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FY17 workshop; and preparing and publishing SSAC work products.</v>
          </cell>
          <cell r="D108" t="str">
            <v>1. Evolve and further globalize ICANN</v>
          </cell>
          <cell r="E108" t="str">
            <v>1.3 Evolve Policy Development and Governance Processes, Structures and Meetings to be More Accountable, Inclusive, Efficient, Effective and Responsive</v>
          </cell>
          <cell r="F108" t="str">
            <v>1.3.1 Support Policy Development, Policy-Related and Advisory Activities</v>
          </cell>
          <cell r="H108">
            <v>335949.46957102825</v>
          </cell>
          <cell r="I108">
            <v>132934.66666666669</v>
          </cell>
          <cell r="J108">
            <v>0</v>
          </cell>
          <cell r="K108">
            <v>0</v>
          </cell>
          <cell r="L108">
            <v>0</v>
          </cell>
          <cell r="N108">
            <v>468884.13623769494</v>
          </cell>
        </row>
        <row r="109">
          <cell r="A109">
            <v>154154</v>
          </cell>
          <cell r="B109" t="str">
            <v>FY18 Government Engagement Coordination and Operations</v>
          </cell>
          <cell r="C109" t="str">
            <v>This project contains the managerial, operational and administrative tasks and costs for the Governmental  and IGO Engagement Dept</v>
          </cell>
          <cell r="D109" t="str">
            <v>4. Promote ICANN’s role and multistakeholder approach</v>
          </cell>
          <cell r="E109" t="str">
            <v>4.2 Clarify the Role of Governments in ICANN and Work with Them to Strengthen their Commitment to Supporting the Global Internet Ecosystem</v>
          </cell>
          <cell r="F109" t="str">
            <v>4.2.2 Engagement with Governments and Intergovernmental Organizations</v>
          </cell>
          <cell r="H109">
            <v>373071.47947435966</v>
          </cell>
          <cell r="I109">
            <v>47800</v>
          </cell>
          <cell r="J109">
            <v>9600</v>
          </cell>
          <cell r="K109">
            <v>35705</v>
          </cell>
          <cell r="L109">
            <v>0</v>
          </cell>
          <cell r="N109">
            <v>466176.47947435966</v>
          </cell>
        </row>
        <row r="110">
          <cell r="A110">
            <v>160602</v>
          </cell>
          <cell r="B110" t="str">
            <v>FY18 PTI Contingency</v>
          </cell>
          <cell r="C110" t="str">
            <v>Provision for future events or circumstances that are possible but cannot be predicted with certainty.</v>
          </cell>
          <cell r="D110" t="str">
            <v>2. Support a healthy, stable and resilient unique identifier ecosystem</v>
          </cell>
          <cell r="E110" t="str">
            <v>2.1 Foster and Coordinate a Healthy, Secure, Stable, and Resilient Identifier Ecosystem</v>
          </cell>
          <cell r="F110" t="str">
            <v>2.1.1 PTI Operations</v>
          </cell>
          <cell r="H110">
            <v>0</v>
          </cell>
          <cell r="I110">
            <v>0</v>
          </cell>
          <cell r="J110">
            <v>465000</v>
          </cell>
          <cell r="K110">
            <v>0</v>
          </cell>
          <cell r="L110">
            <v>0</v>
          </cell>
          <cell r="N110">
            <v>465000</v>
          </cell>
        </row>
        <row r="111">
          <cell r="A111">
            <v>143076</v>
          </cell>
          <cell r="B111" t="str">
            <v>FY18 PTI Staff Development</v>
          </cell>
          <cell r="C111" t="str">
            <v>Plan, schedule and complete security, EFQM, audit, and other relevant training programs.</v>
          </cell>
          <cell r="D111" t="str">
            <v>2. Support a healthy, stable and resilient unique identifier ecosystem</v>
          </cell>
          <cell r="E111" t="str">
            <v>2.1 Foster and Coordinate a Healthy, Secure, Stable, and Resilient Identifier Ecosystem</v>
          </cell>
          <cell r="F111" t="str">
            <v>2.1.1 PTI Operations</v>
          </cell>
          <cell r="H111">
            <v>420725.69556121621</v>
          </cell>
          <cell r="I111">
            <v>22725</v>
          </cell>
          <cell r="J111">
            <v>0</v>
          </cell>
          <cell r="K111">
            <v>16950</v>
          </cell>
          <cell r="L111">
            <v>0</v>
          </cell>
          <cell r="N111">
            <v>460400.69556121621</v>
          </cell>
        </row>
        <row r="112">
          <cell r="A112">
            <v>143075</v>
          </cell>
          <cell r="B112" t="str">
            <v>FY18 PTI Customer Engagements</v>
          </cell>
          <cell r="C112" t="str">
            <v>Customer related activities in which individuals in the department participate such as Public Speaking, Conferences, Meetings and other community events.</v>
          </cell>
          <cell r="D112" t="str">
            <v>2. Support a healthy, stable and resilient unique identifier ecosystem</v>
          </cell>
          <cell r="E112" t="str">
            <v>2.1 Foster and Coordinate a Healthy, Secure, Stable, and Resilient Identifier Ecosystem</v>
          </cell>
          <cell r="F112" t="str">
            <v>2.1.1 PTI Operations</v>
          </cell>
          <cell r="H112">
            <v>331105.11369106558</v>
          </cell>
          <cell r="I112">
            <v>125495</v>
          </cell>
          <cell r="J112">
            <v>0</v>
          </cell>
          <cell r="K112">
            <v>0</v>
          </cell>
          <cell r="L112">
            <v>0</v>
          </cell>
          <cell r="N112">
            <v>456600.11369106558</v>
          </cell>
        </row>
        <row r="113">
          <cell r="A113">
            <v>151210</v>
          </cell>
          <cell r="B113" t="str">
            <v>GAC Policy Advice Support and Activities FY18</v>
          </cell>
          <cell r="C113" t="str">
            <v>Tasks and activities intended to support GAC policy advice efforts and related activities.</v>
          </cell>
          <cell r="D113" t="str">
            <v>1. Evolve and further globalize ICANN</v>
          </cell>
          <cell r="E113" t="str">
            <v>1.3 Evolve Policy Development and Governance Processes, Structures and Meetings to be More Accountable, Inclusive, Efficient, Effective and Responsive</v>
          </cell>
          <cell r="F113" t="str">
            <v>1.3.1 Support Policy Development, Policy-Related and Advisory Activities</v>
          </cell>
          <cell r="H113">
            <v>449015.57100605848</v>
          </cell>
          <cell r="I113">
            <v>4538</v>
          </cell>
          <cell r="J113">
            <v>0</v>
          </cell>
          <cell r="K113">
            <v>0</v>
          </cell>
          <cell r="L113">
            <v>0</v>
          </cell>
          <cell r="N113">
            <v>453553.57100605848</v>
          </cell>
        </row>
        <row r="114">
          <cell r="A114">
            <v>123921</v>
          </cell>
          <cell r="B114" t="str">
            <v>FY17 - Board Support Ongoing Administrative and Department Operations Processes - Project</v>
          </cell>
          <cell r="C114" t="str">
            <v>Ongoing day to day Board Support Administrative and Operation Processes, include but not limited to: Board Support Staff Training, Board Administrative Support, Cross Functional Administrative Support...</v>
          </cell>
          <cell r="D114" t="str">
            <v>5. Develop and implement a global public interest framework bounded by ICANN's mission</v>
          </cell>
          <cell r="E114" t="str">
            <v>5.1 Act as a Steward of the Public Interest</v>
          </cell>
          <cell r="F114" t="str">
            <v>5.1.4 Support ICANN Board</v>
          </cell>
          <cell r="H114">
            <v>220750.04168352179</v>
          </cell>
          <cell r="I114">
            <v>0</v>
          </cell>
          <cell r="J114">
            <v>1500</v>
          </cell>
          <cell r="K114">
            <v>209500</v>
          </cell>
          <cell r="L114">
            <v>0</v>
          </cell>
          <cell r="N114">
            <v>431750.04168352182</v>
          </cell>
        </row>
        <row r="115">
          <cell r="A115">
            <v>125135</v>
          </cell>
          <cell r="B115" t="str">
            <v>FY17 - Board Process Development</v>
          </cell>
          <cell r="C115" t="str">
            <v>Support activities for the Board including but not limited to Board Training,, Board master calendar, Board tools planning, upgrades and purchase</v>
          </cell>
          <cell r="D115" t="str">
            <v>5. Develop and implement a global public interest framework bounded by ICANN's mission</v>
          </cell>
          <cell r="E115" t="str">
            <v>5.1 Act as a Steward of the Public Interest</v>
          </cell>
          <cell r="F115" t="str">
            <v>5.1.4 Support ICANN Board</v>
          </cell>
          <cell r="H115">
            <v>270573.18914431822</v>
          </cell>
          <cell r="I115">
            <v>0</v>
          </cell>
          <cell r="J115">
            <v>157080</v>
          </cell>
          <cell r="K115">
            <v>0</v>
          </cell>
          <cell r="L115">
            <v>0</v>
          </cell>
          <cell r="N115">
            <v>427653.18914431822</v>
          </cell>
        </row>
        <row r="116">
          <cell r="A116">
            <v>154404</v>
          </cell>
          <cell r="B116" t="str">
            <v>FY18 Ongoing Establish Office of the Complaints Officer</v>
          </cell>
          <cell r="C116" t="str">
            <v>The establishment of the office of the Complaints Officer is to ensure that complaints and particularly those of community members, about systemic issues or concerns about the organization are heard, reviewed, analyzed and resolved as openly as appropriate.</v>
          </cell>
          <cell r="D116" t="str">
            <v>5. Develop and implement a global public interest framework bounded by ICANN's mission</v>
          </cell>
          <cell r="E116" t="str">
            <v>5.2 Promote Ethics, Transparency and Accountability Across the ICANN Community</v>
          </cell>
          <cell r="F116" t="str">
            <v>5.2.4 Accountability and Transparency Mechanisms</v>
          </cell>
          <cell r="H116">
            <v>370126.89805499004</v>
          </cell>
          <cell r="I116">
            <v>17100</v>
          </cell>
          <cell r="J116">
            <v>24000</v>
          </cell>
          <cell r="K116">
            <v>13920</v>
          </cell>
          <cell r="L116">
            <v>0</v>
          </cell>
          <cell r="N116">
            <v>425146.89805499004</v>
          </cell>
        </row>
        <row r="117">
          <cell r="A117">
            <v>152203</v>
          </cell>
          <cell r="B117" t="str">
            <v>FY18 Ongoing Identifier SSR Measurement and Analytics</v>
          </cell>
          <cell r="C117" t="str">
            <v>Project for research and data related to SSR related Identifier Measurement, monitoring for threats and security incidents
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v>
          </cell>
          <cell r="D117" t="str">
            <v>2. Support a healthy, stable and resilient unique identifier ecosystem</v>
          </cell>
          <cell r="E117" t="str">
            <v>2.2 Proactively Plan for Changes in the Use of Unique Identifiers, and Develop Technology Roadmaps to Help Guide ICANN Activities</v>
          </cell>
          <cell r="F117" t="str">
            <v>2.2.3 Security, Stability, and Resiliency of Internet Identifiers</v>
          </cell>
          <cell r="H117">
            <v>168993.91376617976</v>
          </cell>
          <cell r="I117">
            <v>0</v>
          </cell>
          <cell r="J117">
            <v>99999.96</v>
          </cell>
          <cell r="K117">
            <v>154320</v>
          </cell>
          <cell r="L117">
            <v>0</v>
          </cell>
          <cell r="N117">
            <v>423313.87376617978</v>
          </cell>
        </row>
        <row r="118">
          <cell r="A118">
            <v>153504</v>
          </cell>
          <cell r="B118" t="str">
            <v>FY18 - Procurement Operations</v>
          </cell>
          <cell r="C118" t="str">
            <v>This project covers all activities related to ICANN's procurement function.</v>
          </cell>
          <cell r="D118" t="str">
            <v>3. Advance organizational, technological and operational excellence</v>
          </cell>
          <cell r="E118" t="str">
            <v>3.1 Ensure ICANN’s Long-Term Financial Accountability, Stability and Sustainability</v>
          </cell>
          <cell r="F118" t="str">
            <v>3.1.2 Finance and Procurement</v>
          </cell>
          <cell r="H118">
            <v>414671.95757444086</v>
          </cell>
          <cell r="I118">
            <v>0</v>
          </cell>
          <cell r="J118">
            <v>0</v>
          </cell>
          <cell r="K118">
            <v>0</v>
          </cell>
          <cell r="L118">
            <v>0</v>
          </cell>
          <cell r="N118">
            <v>414671.95757444086</v>
          </cell>
        </row>
        <row r="119">
          <cell r="A119">
            <v>152673</v>
          </cell>
          <cell r="B119" t="str">
            <v>FY18 Ongoing Global Implementation Admin and Management</v>
          </cell>
          <cell r="C119" t="str">
            <v xml:space="preserve">Project for Management and Administration of the Global Implementation team, including reporting, training, and staff development.  </v>
          </cell>
          <cell r="D119" t="str">
            <v>2. Support a healthy, stable and resilient unique identifier ecosystem</v>
          </cell>
          <cell r="E119" t="str">
            <v>2.1 Foster and Coordinate a Healthy, Secure, Stable, and Resilient Identifier Ecosystem</v>
          </cell>
          <cell r="F119" t="str">
            <v>2.1.4 Global Domains Division Operations</v>
          </cell>
          <cell r="H119">
            <v>279313.02610805782</v>
          </cell>
          <cell r="I119">
            <v>77593</v>
          </cell>
          <cell r="J119">
            <v>0</v>
          </cell>
          <cell r="K119">
            <v>56640</v>
          </cell>
          <cell r="L119">
            <v>0</v>
          </cell>
          <cell r="N119">
            <v>413546.02610805782</v>
          </cell>
        </row>
        <row r="120">
          <cell r="A120">
            <v>160556</v>
          </cell>
          <cell r="B120" t="str">
            <v>FY18 Ongoing Open Data Pilot</v>
          </cell>
          <cell r="C120" t="str">
            <v>This project covers all activities related to ICANN's Open Data Initiative pilot.</v>
          </cell>
          <cell r="D120" t="str">
            <v>2. Support a healthy, stable and resilient unique identifier ecosystem</v>
          </cell>
          <cell r="E120" t="str">
            <v>2.2 Proactively Plan for Changes in the Use of Unique Identifiers, and Develop Technology Roadmaps to Help Guide ICANN Activities</v>
          </cell>
          <cell r="F120" t="str">
            <v>2.2.1 Identifier Evolution</v>
          </cell>
          <cell r="H120">
            <v>166206.62207123145</v>
          </cell>
          <cell r="I120">
            <v>0</v>
          </cell>
          <cell r="J120">
            <v>45000</v>
          </cell>
          <cell r="K120">
            <v>200000</v>
          </cell>
          <cell r="L120">
            <v>0</v>
          </cell>
          <cell r="N120">
            <v>411206.62207123148</v>
          </cell>
        </row>
        <row r="121">
          <cell r="A121">
            <v>142402</v>
          </cell>
          <cell r="B121" t="str">
            <v>FY18 IANA Website Improvements</v>
          </cell>
          <cell r="C121" t="str">
            <v>Overarching design update, Improved search functionality, General IANA Notification Service, Customer API, Migration to CDN, Stand alone technical checks, Knowledge Base, Registry change tracking. Project with multiple phases over a couple of years.</v>
          </cell>
          <cell r="D121" t="str">
            <v>2. Support a healthy, stable and resilient unique identifier ecosystem</v>
          </cell>
          <cell r="E121" t="str">
            <v>2.1 Foster and Coordinate a Healthy, Secure, Stable, and Resilient Identifier Ecosystem</v>
          </cell>
          <cell r="F121" t="str">
            <v>2.1.2 PTI Technical System Enhancements</v>
          </cell>
          <cell r="H121">
            <v>359124.68487430504</v>
          </cell>
          <cell r="I121">
            <v>0</v>
          </cell>
          <cell r="J121">
            <v>50000</v>
          </cell>
          <cell r="K121">
            <v>0</v>
          </cell>
          <cell r="L121">
            <v>0</v>
          </cell>
          <cell r="N121">
            <v>409124.68487430504</v>
          </cell>
        </row>
        <row r="122">
          <cell r="A122">
            <v>152157</v>
          </cell>
          <cell r="B122" t="str">
            <v>ICANN Management Dashboard</v>
          </cell>
          <cell r="C122" t="str">
            <v>Development of new, automated dashboard</v>
          </cell>
          <cell r="D122" t="str">
            <v>3. Advance organizational, technological and operational excellence</v>
          </cell>
          <cell r="E122" t="str">
            <v>3.3 Develop a globally diverse culture of knowledge and expertise available to ICANN’s Board, staff and stakeholders</v>
          </cell>
          <cell r="F122" t="str">
            <v>3.3.3 Organizational Assessment and Continuous Improvement</v>
          </cell>
          <cell r="H122">
            <v>222467.08833383961</v>
          </cell>
          <cell r="I122">
            <v>0</v>
          </cell>
          <cell r="J122">
            <v>167000</v>
          </cell>
          <cell r="K122">
            <v>12700</v>
          </cell>
          <cell r="L122">
            <v>0</v>
          </cell>
          <cell r="N122">
            <v>402167.08833383961</v>
          </cell>
        </row>
        <row r="123">
          <cell r="A123">
            <v>152613</v>
          </cell>
          <cell r="B123" t="str">
            <v>Root Zone Maintainer Agreement</v>
          </cell>
          <cell r="C123" t="str">
            <v>Funding for Monthly fees to compensate the Root Zone Maintainer for compiling and distributing the root zone. This is a recurring monthly payment.</v>
          </cell>
          <cell r="D123" t="str">
            <v>2. Support a healthy, stable and resilient unique identifier ecosystem</v>
          </cell>
          <cell r="E123" t="str">
            <v>2.1 Foster and Coordinate a Healthy, Secure, Stable, and Resilient Identifier Ecosystem</v>
          </cell>
          <cell r="F123" t="str">
            <v>2.1.1 PTI Operations</v>
          </cell>
          <cell r="H123">
            <v>0</v>
          </cell>
          <cell r="I123">
            <v>0</v>
          </cell>
          <cell r="J123">
            <v>400000</v>
          </cell>
          <cell r="K123">
            <v>0</v>
          </cell>
          <cell r="L123">
            <v>0</v>
          </cell>
          <cell r="N123">
            <v>400000</v>
          </cell>
        </row>
        <row r="124">
          <cell r="A124">
            <v>123967</v>
          </cell>
          <cell r="B124" t="str">
            <v>FY17 - Board Meeting and Board Workshop Coordination and Meeting Content Support - Project</v>
          </cell>
          <cell r="C124" t="str">
            <v>Coordination of FY17 Board Workshops, Board Regular and Telephonic meeting agenda items, materials, notices, meeting facilitation, post-meeting exercises such as required posting of meeting prelim report, meeting minutes, translations, resolutions, etc</v>
          </cell>
          <cell r="D124" t="str">
            <v>5. Develop and implement a global public interest framework bounded by ICANN's mission</v>
          </cell>
          <cell r="E124" t="str">
            <v>5.1 Act as a Steward of the Public Interest</v>
          </cell>
          <cell r="F124" t="str">
            <v>5.1.4 Support ICANN Board</v>
          </cell>
          <cell r="H124">
            <v>397807.80611881189</v>
          </cell>
          <cell r="I124">
            <v>0</v>
          </cell>
          <cell r="J124">
            <v>0</v>
          </cell>
          <cell r="K124">
            <v>0</v>
          </cell>
          <cell r="L124">
            <v>0</v>
          </cell>
          <cell r="N124">
            <v>397807.80611881189</v>
          </cell>
        </row>
        <row r="125">
          <cell r="A125">
            <v>152545</v>
          </cell>
          <cell r="B125" t="str">
            <v>FY18 Ongoing GDD Communications</v>
          </cell>
          <cell r="C125" t="str">
            <v xml:space="preserve">Ongoing Global Domains Division communications planning and support.  </v>
          </cell>
          <cell r="D125" t="str">
            <v>1. Evolve and further globalize ICANN</v>
          </cell>
          <cell r="E125" t="str">
            <v>1.1 Further Globalize and Regionalize ICANN Functions</v>
          </cell>
          <cell r="F125" t="str">
            <v>1.1.1 Raising Stakeholder Awareness of ICANN Worldwide</v>
          </cell>
          <cell r="H125">
            <v>328427.93781703617</v>
          </cell>
          <cell r="I125">
            <v>12862</v>
          </cell>
          <cell r="J125">
            <v>0</v>
          </cell>
          <cell r="K125">
            <v>42500</v>
          </cell>
          <cell r="L125">
            <v>0</v>
          </cell>
          <cell r="N125">
            <v>383789.93781703617</v>
          </cell>
        </row>
        <row r="126">
          <cell r="A126">
            <v>142478</v>
          </cell>
          <cell r="B126" t="str">
            <v>FY18 Third Party SOC2 Audit</v>
          </cell>
          <cell r="C126" t="str">
            <v xml:space="preserve">This is a project to engage a third party auditor to execute the external audit for IANA Registry Maintenance Systems using the SOC2 Framework
</v>
          </cell>
          <cell r="D126" t="str">
            <v>2. Support a healthy, stable and resilient unique identifier ecosystem</v>
          </cell>
          <cell r="E126" t="str">
            <v>2.1 Foster and Coordinate a Healthy, Secure, Stable, and Resilient Identifier Ecosystem</v>
          </cell>
          <cell r="F126" t="str">
            <v>2.1.1 PTI Operations</v>
          </cell>
          <cell r="H126">
            <v>229695.01315891373</v>
          </cell>
          <cell r="I126">
            <v>0</v>
          </cell>
          <cell r="J126">
            <v>150000</v>
          </cell>
          <cell r="K126">
            <v>0</v>
          </cell>
          <cell r="L126">
            <v>0</v>
          </cell>
          <cell r="N126">
            <v>379695.0131589137</v>
          </cell>
        </row>
        <row r="127">
          <cell r="A127">
            <v>151970</v>
          </cell>
          <cell r="B127" t="str">
            <v>FY18 EBERO Administrative Management</v>
          </cell>
          <cell r="C127" t="str">
            <v>Ongoing activities to expand, operate and support the Emergency Back-End Registry Operator (EBERO) program.</v>
          </cell>
          <cell r="D127" t="str">
            <v>2. Support a healthy, stable and resilient unique identifier ecosystem</v>
          </cell>
          <cell r="E127" t="str">
            <v>2.3 Support the Evolution of the Domain Name Marketplace to be Robust, Stable and Trusted</v>
          </cell>
          <cell r="F127" t="str">
            <v>2.3.3 New gTLD Program</v>
          </cell>
          <cell r="H127">
            <v>34314.990239653067</v>
          </cell>
          <cell r="I127">
            <v>25112</v>
          </cell>
          <cell r="J127">
            <v>315000</v>
          </cell>
          <cell r="K127">
            <v>0</v>
          </cell>
          <cell r="L127">
            <v>0</v>
          </cell>
          <cell r="N127">
            <v>374426.99023965304</v>
          </cell>
        </row>
        <row r="128">
          <cell r="A128">
            <v>148549</v>
          </cell>
          <cell r="B128" t="str">
            <v>FY18 ICANN.org/AtLarge Enhancements</v>
          </cell>
          <cell r="C128" t="str">
            <v>Iterate enhancements to the www.icann.org website</v>
          </cell>
          <cell r="D128" t="str">
            <v>1. Evolve and further globalize ICANN</v>
          </cell>
          <cell r="E128" t="str">
            <v>1.2 Bring ICANN to the world by creating a balanced and proactive approach to regional engagement with stakeholders</v>
          </cell>
          <cell r="F128" t="str">
            <v>1.2.1 Engage Stakeholders Regionally</v>
          </cell>
          <cell r="H128">
            <v>77995.255307395302</v>
          </cell>
          <cell r="I128">
            <v>0</v>
          </cell>
          <cell r="J128">
            <v>0</v>
          </cell>
          <cell r="K128">
            <v>0</v>
          </cell>
          <cell r="L128">
            <v>294060</v>
          </cell>
          <cell r="N128">
            <v>372055.2553073953</v>
          </cell>
        </row>
        <row r="129">
          <cell r="A129">
            <v>152470</v>
          </cell>
          <cell r="B129" t="str">
            <v>FY18 Ongoing Asia Regional Strategy</v>
          </cell>
          <cell r="C129" t="str">
            <v>This project covers the community-driven Asia Regional Strategy for FY18.</v>
          </cell>
          <cell r="D129" t="str">
            <v>1. Evolve and further globalize ICANN</v>
          </cell>
          <cell r="E129" t="str">
            <v>1.2 Bring ICANN to the world by creating a balanced and proactive approach to regional engagement with stakeholders</v>
          </cell>
          <cell r="F129" t="str">
            <v>1.2.1 Engage Stakeholders Regionally</v>
          </cell>
          <cell r="H129">
            <v>371660.87024144246</v>
          </cell>
          <cell r="I129">
            <v>0</v>
          </cell>
          <cell r="J129">
            <v>0</v>
          </cell>
          <cell r="K129">
            <v>0</v>
          </cell>
          <cell r="L129">
            <v>0</v>
          </cell>
          <cell r="N129">
            <v>371660.87024144246</v>
          </cell>
        </row>
        <row r="130">
          <cell r="A130">
            <v>151172</v>
          </cell>
          <cell r="B130" t="str">
            <v>FY18 Ongoing ccNSO Council Support</v>
          </cell>
          <cell r="C130" t="str">
            <v>All Activities and Tasks in support of the ccNSO Council</v>
          </cell>
          <cell r="D130" t="str">
            <v>1. Evolve and further globalize ICANN</v>
          </cell>
          <cell r="E130" t="str">
            <v>1.3 Evolve Policy Development and Governance Processes, Structures and Meetings to be More Accountable, Inclusive, Efficient, Effective and Responsive</v>
          </cell>
          <cell r="F130" t="str">
            <v>1.3.1 Support Policy Development, Policy-Related and Advisory Activities</v>
          </cell>
          <cell r="H130">
            <v>366365.25868443103</v>
          </cell>
          <cell r="I130">
            <v>0</v>
          </cell>
          <cell r="J130">
            <v>0</v>
          </cell>
          <cell r="K130">
            <v>0</v>
          </cell>
          <cell r="L130">
            <v>0</v>
          </cell>
          <cell r="N130">
            <v>366365.25868443103</v>
          </cell>
        </row>
        <row r="131">
          <cell r="A131">
            <v>152542</v>
          </cell>
          <cell r="B131" t="str">
            <v>FY18 Ongoing New gTLD Communications</v>
          </cell>
          <cell r="C131" t="str">
            <v>To support the new gTLD Program on ongoing communications activities.</v>
          </cell>
          <cell r="D131" t="str">
            <v>1. Evolve and further globalize ICANN</v>
          </cell>
          <cell r="E131" t="str">
            <v>1.1 Further Globalize and Regionalize ICANN Functions</v>
          </cell>
          <cell r="F131" t="str">
            <v>1.1.1 Raising Stakeholder Awareness of ICANN Worldwide</v>
          </cell>
          <cell r="H131">
            <v>185825.47913979605</v>
          </cell>
          <cell r="I131">
            <v>0</v>
          </cell>
          <cell r="J131">
            <v>180000</v>
          </cell>
          <cell r="K131">
            <v>0</v>
          </cell>
          <cell r="L131">
            <v>0</v>
          </cell>
          <cell r="N131">
            <v>365825.47913979605</v>
          </cell>
        </row>
        <row r="132">
          <cell r="A132">
            <v>152475</v>
          </cell>
          <cell r="B132" t="str">
            <v>FY18 Ongoing Global Business Engagement</v>
          </cell>
          <cell r="C132" t="str">
            <v xml:space="preserve">This project covers the ongoing global business engagement. </v>
          </cell>
          <cell r="D132" t="str">
            <v>1. Evolve and further globalize ICANN</v>
          </cell>
          <cell r="E132" t="str">
            <v>1.2 Bring ICANN to the world by creating a balanced and proactive approach to regional engagement with stakeholders</v>
          </cell>
          <cell r="F132" t="str">
            <v>1.2.1 Engage Stakeholders Regionally</v>
          </cell>
          <cell r="H132">
            <v>248849.46655418503</v>
          </cell>
          <cell r="I132">
            <v>80407</v>
          </cell>
          <cell r="J132">
            <v>20000</v>
          </cell>
          <cell r="K132">
            <v>13500</v>
          </cell>
          <cell r="L132">
            <v>0</v>
          </cell>
          <cell r="N132">
            <v>362756.46655418503</v>
          </cell>
        </row>
        <row r="133">
          <cell r="A133">
            <v>153111</v>
          </cell>
          <cell r="B133" t="str">
            <v>FY18: GSC Service Delivery and Performance Enhancements</v>
          </cell>
          <cell r="C133" t="str">
            <v xml:space="preserve">
Implementation of new services and performance enhancements that improve the overall experience interacting with ICANN Global Support.</v>
          </cell>
          <cell r="D133" t="str">
            <v>2. Support a healthy, stable and resilient unique identifier ecosystem</v>
          </cell>
          <cell r="E133" t="str">
            <v>2.1 Foster and Coordinate a Healthy, Secure, Stable, and Resilient Identifier Ecosystem</v>
          </cell>
          <cell r="F133" t="str">
            <v>2.1.5 Global Customer Support</v>
          </cell>
          <cell r="H133">
            <v>288734.07342324901</v>
          </cell>
          <cell r="I133">
            <v>72318</v>
          </cell>
          <cell r="J133">
            <v>0</v>
          </cell>
          <cell r="K133">
            <v>0</v>
          </cell>
          <cell r="L133">
            <v>0</v>
          </cell>
          <cell r="N133">
            <v>361052.07342324901</v>
          </cell>
        </row>
        <row r="134">
          <cell r="A134">
            <v>32006</v>
          </cell>
          <cell r="B134" t="str">
            <v>Internet Health Indicators</v>
          </cell>
          <cell r="C134" t="str">
            <v>Developing a set of draft metrics that can be used to establish a baseline for "Internet Health" and subsequently measure improvements or degradation of overall "Internet Health".</v>
          </cell>
          <cell r="D134" t="str">
            <v>2. Support a healthy, stable and resilient unique identifier ecosystem</v>
          </cell>
          <cell r="E134" t="str">
            <v>2.2 Proactively Plan for Changes in the Use of Unique Identifiers, and Develop Technology Roadmaps to Help Guide ICANN Activities</v>
          </cell>
          <cell r="F134" t="str">
            <v>2.2.3 Security, Stability, and Resiliency of Internet Identifiers</v>
          </cell>
          <cell r="H134">
            <v>180794.8495376065</v>
          </cell>
          <cell r="I134">
            <v>27422.500000000004</v>
          </cell>
          <cell r="J134">
            <v>100000</v>
          </cell>
          <cell r="K134">
            <v>0</v>
          </cell>
          <cell r="L134">
            <v>50000</v>
          </cell>
          <cell r="N134">
            <v>358217.34953760647</v>
          </cell>
        </row>
        <row r="135">
          <cell r="A135">
            <v>152478</v>
          </cell>
          <cell r="B135" t="str">
            <v>FY18 Ongoing Middle East Engagement</v>
          </cell>
          <cell r="C135" t="str">
            <v xml:space="preserve">This project covers the ongoing regional engagement in the middle east region. </v>
          </cell>
          <cell r="D135" t="str">
            <v>1. Evolve and further globalize ICANN</v>
          </cell>
          <cell r="E135" t="str">
            <v>1.2 Bring ICANN to the world by creating a balanced and proactive approach to regional engagement with stakeholders</v>
          </cell>
          <cell r="F135" t="str">
            <v>1.2.1 Engage Stakeholders Regionally</v>
          </cell>
          <cell r="H135">
            <v>150710.43028910024</v>
          </cell>
          <cell r="I135">
            <v>104495</v>
          </cell>
          <cell r="J135">
            <v>0</v>
          </cell>
          <cell r="K135">
            <v>100000</v>
          </cell>
          <cell r="L135">
            <v>0</v>
          </cell>
          <cell r="N135">
            <v>355205.43028910027</v>
          </cell>
        </row>
        <row r="136">
          <cell r="A136">
            <v>25919</v>
          </cell>
          <cell r="B136" t="str">
            <v>Specific Review: Competition, Consumer Trust and Consumer Choice (CCT)</v>
          </cell>
          <cell r="C136" t="str">
            <v>Competition, Consumer Trust and Consumer Choice (CCT) Review as mandated by ICANN Bylaws; facilitate the activities and interactions between the community and review team members.</v>
          </cell>
          <cell r="D136" t="str">
            <v>5. Develop and implement a global public interest framework bounded by ICANN's mission</v>
          </cell>
          <cell r="E136" t="str">
            <v>5.2 Promote Ethics, Transparency and Accountability Across the ICANN Community</v>
          </cell>
          <cell r="F136" t="str">
            <v>5.2.1 Specific Reviews</v>
          </cell>
          <cell r="H136">
            <v>156857.8407031013</v>
          </cell>
          <cell r="I136">
            <v>135610</v>
          </cell>
          <cell r="J136">
            <v>57701.500585060196</v>
          </cell>
          <cell r="K136">
            <v>0</v>
          </cell>
          <cell r="L136">
            <v>0</v>
          </cell>
          <cell r="N136">
            <v>350169.34128816152</v>
          </cell>
        </row>
        <row r="137">
          <cell r="A137">
            <v>26317</v>
          </cell>
          <cell r="B137" t="str">
            <v>Registrar Whois Address Cross Field Validation Initiative</v>
          </cell>
          <cell r="C137" t="str">
            <v>Collaborative work with Registrar Working Group to develop a technically and commercially feasible approach to cross-field address validation (Whois) as described in the 2013 RAA's Whois Accuracy Program Specification.</v>
          </cell>
          <cell r="D137" t="str">
            <v>2. Support a healthy, stable and resilient unique identifier ecosystem</v>
          </cell>
          <cell r="E137" t="str">
            <v>2.3 Support the Evolution of the Domain Name Marketplace to be Robust, Stable and Trusted</v>
          </cell>
          <cell r="F137" t="str">
            <v>2.3.9 Registrar Services</v>
          </cell>
          <cell r="H137">
            <v>244578.77535330396</v>
          </cell>
          <cell r="I137">
            <v>0</v>
          </cell>
          <cell r="J137">
            <v>100000</v>
          </cell>
          <cell r="K137">
            <v>0</v>
          </cell>
          <cell r="L137">
            <v>0</v>
          </cell>
          <cell r="N137">
            <v>344578.77535330399</v>
          </cell>
        </row>
        <row r="138">
          <cell r="A138">
            <v>152464</v>
          </cell>
          <cell r="B138" t="str">
            <v>RyS Department Operations</v>
          </cell>
          <cell r="C138" t="str">
            <v>On-going operation of the Registry Services Group within the GDD Domain Name Services and Engagement</v>
          </cell>
          <cell r="D138" t="str">
            <v>2. Support a healthy, stable and resilient unique identifier ecosystem</v>
          </cell>
          <cell r="E138" t="str">
            <v>2.3 Support the Evolution of the Domain Name Marketplace to be Robust, Stable and Trusted</v>
          </cell>
          <cell r="F138" t="str">
            <v>2.3.8 Registry Services</v>
          </cell>
          <cell r="H138">
            <v>269483.00948533008</v>
          </cell>
          <cell r="I138">
            <v>73508.666666666657</v>
          </cell>
          <cell r="J138">
            <v>0</v>
          </cell>
          <cell r="K138">
            <v>0</v>
          </cell>
          <cell r="L138">
            <v>0</v>
          </cell>
          <cell r="N138">
            <v>342991.67615199671</v>
          </cell>
        </row>
        <row r="139">
          <cell r="A139">
            <v>152209</v>
          </cell>
          <cell r="B139" t="str">
            <v>Staff Operations Data Warehouse (Oracle Cloud)</v>
          </cell>
          <cell r="C139" t="str">
            <v>Data warehouse development &amp; support</v>
          </cell>
          <cell r="D139" t="str">
            <v>3. Advance organizational, technological and operational excellence</v>
          </cell>
          <cell r="E139" t="str">
            <v>3.3 Develop a globally diverse culture of knowledge and expertise available to ICANN’s Board, staff and stakeholders</v>
          </cell>
          <cell r="F139" t="str">
            <v>3.3.3 Organizational Assessment and Continuous Improvement</v>
          </cell>
          <cell r="H139">
            <v>253567.67296692182</v>
          </cell>
          <cell r="I139">
            <v>0</v>
          </cell>
          <cell r="J139">
            <v>88000</v>
          </cell>
          <cell r="K139">
            <v>0</v>
          </cell>
          <cell r="L139">
            <v>0</v>
          </cell>
          <cell r="N139">
            <v>341567.67296692182</v>
          </cell>
        </row>
        <row r="140">
          <cell r="A140">
            <v>142936</v>
          </cell>
          <cell r="B140" t="str">
            <v>FY18 PTI Recurring Activities</v>
          </cell>
          <cell r="C140" t="str">
            <v>Conduct internal assessment and identify opportunities for improvement. Participate in EFQM training and staff development.</v>
          </cell>
          <cell r="D140" t="str">
            <v>2. Support a healthy, stable and resilient unique identifier ecosystem</v>
          </cell>
          <cell r="E140" t="str">
            <v>2.1 Foster and Coordinate a Healthy, Secure, Stable, and Resilient Identifier Ecosystem</v>
          </cell>
          <cell r="F140" t="str">
            <v>2.1.1 PTI Operations</v>
          </cell>
          <cell r="H140">
            <v>335219.14706836035</v>
          </cell>
          <cell r="I140">
            <v>5750</v>
          </cell>
          <cell r="J140">
            <v>0</v>
          </cell>
          <cell r="K140">
            <v>0</v>
          </cell>
          <cell r="L140">
            <v>0</v>
          </cell>
          <cell r="N140">
            <v>340969.14706836035</v>
          </cell>
        </row>
        <row r="141">
          <cell r="A141">
            <v>158452</v>
          </cell>
          <cell r="B141" t="str">
            <v>FY18: GDD Summit Meetings</v>
          </cell>
          <cell r="C141" t="str">
            <v>Costs for staff and travel for Operations to support GDD Summit sessions</v>
          </cell>
          <cell r="D141" t="str">
            <v>1. Evolve and further globalize ICANN</v>
          </cell>
          <cell r="E141" t="str">
            <v>1.2 Bring ICANN to the world by creating a balanced and proactive approach to regional engagement with stakeholders</v>
          </cell>
          <cell r="F141" t="str">
            <v>1.2.2 Meeting Services</v>
          </cell>
          <cell r="H141">
            <v>0</v>
          </cell>
          <cell r="I141">
            <v>336556</v>
          </cell>
          <cell r="J141">
            <v>0</v>
          </cell>
          <cell r="K141">
            <v>0</v>
          </cell>
          <cell r="L141">
            <v>0</v>
          </cell>
          <cell r="N141">
            <v>336556</v>
          </cell>
        </row>
        <row r="142">
          <cell r="A142">
            <v>152981</v>
          </cell>
          <cell r="B142" t="str">
            <v>FY18 Ongoing - Talent Acquisition</v>
          </cell>
          <cell r="C142" t="str">
            <v>All work related to Talent Acquisition for the organization</v>
          </cell>
          <cell r="D142" t="str">
            <v>3. Advance organizational, technological and operational excellence</v>
          </cell>
          <cell r="E142" t="str">
            <v>3.3 Develop a globally diverse culture of knowledge and expertise available to ICANN’s Board, staff and stakeholders</v>
          </cell>
          <cell r="F142" t="str">
            <v>3.3.1 People Management</v>
          </cell>
          <cell r="H142">
            <v>268804.11187637696</v>
          </cell>
          <cell r="I142">
            <v>2000</v>
          </cell>
          <cell r="J142">
            <v>63825</v>
          </cell>
          <cell r="K142">
            <v>920</v>
          </cell>
          <cell r="L142">
            <v>0</v>
          </cell>
          <cell r="N142">
            <v>335549.11187637696</v>
          </cell>
        </row>
        <row r="143">
          <cell r="A143">
            <v>128307</v>
          </cell>
          <cell r="B143" t="str">
            <v>FY17 IPv6 Initiative</v>
          </cell>
          <cell r="C143" t="str">
            <v>Multi-year initiative in support of IPv6 deployment, by contracted parties with ICANN and in ICANN systems.</v>
          </cell>
          <cell r="D143" t="str">
            <v>1. Evolve and further globalize ICANN</v>
          </cell>
          <cell r="E143" t="str">
            <v>1.2 Bring ICANN to the world by creating a balanced and proactive approach to regional engagement with stakeholders</v>
          </cell>
          <cell r="F143" t="str">
            <v>1.2.1 Engage Stakeholders Regionally</v>
          </cell>
          <cell r="H143">
            <v>181237.02123024166</v>
          </cell>
          <cell r="I143">
            <v>0</v>
          </cell>
          <cell r="J143">
            <v>150000</v>
          </cell>
          <cell r="K143">
            <v>0</v>
          </cell>
          <cell r="L143">
            <v>0</v>
          </cell>
          <cell r="N143">
            <v>331237.02123024163</v>
          </cell>
        </row>
        <row r="144">
          <cell r="A144">
            <v>143113</v>
          </cell>
          <cell r="B144" t="str">
            <v>FY18 PTI DNSSEC KMF Maintenance</v>
          </cell>
          <cell r="C144" t="str">
            <v>Evaluate, plan and implement enhancements to the Key Management Facilities (KMF) and the related security system setup.</v>
          </cell>
          <cell r="D144" t="str">
            <v>2. Support a healthy, stable and resilient unique identifier ecosystem</v>
          </cell>
          <cell r="E144" t="str">
            <v>2.1 Foster and Coordinate a Healthy, Secure, Stable, and Resilient Identifier Ecosystem</v>
          </cell>
          <cell r="F144" t="str">
            <v>2.1.1 PTI Operations</v>
          </cell>
          <cell r="H144">
            <v>267419.57269144728</v>
          </cell>
          <cell r="I144">
            <v>0</v>
          </cell>
          <cell r="J144">
            <v>0</v>
          </cell>
          <cell r="K144">
            <v>15200</v>
          </cell>
          <cell r="L144">
            <v>47000</v>
          </cell>
          <cell r="N144">
            <v>329619.57269144728</v>
          </cell>
        </row>
        <row r="145">
          <cell r="A145">
            <v>152500</v>
          </cell>
          <cell r="B145" t="str">
            <v>FY18 Board Advice Register Operations</v>
          </cell>
          <cell r="C145" t="str">
            <v xml:space="preserve">The Board Advice Register operations team ensures advice and recommendations to ICANN are processed and reported on in a consistent, timely and transparent manner.  </v>
          </cell>
          <cell r="D145" t="str">
            <v>2. Support a healthy, stable and resilient unique identifier ecosystem</v>
          </cell>
          <cell r="E145" t="str">
            <v>2.1 Foster and Coordinate a Healthy, Secure, Stable, and Resilient Identifier Ecosystem</v>
          </cell>
          <cell r="F145" t="str">
            <v>2.1.4 Global Domains Division Operations</v>
          </cell>
          <cell r="H145">
            <v>314225.37165980408</v>
          </cell>
          <cell r="I145">
            <v>6395.3333333333339</v>
          </cell>
          <cell r="J145">
            <v>0</v>
          </cell>
          <cell r="K145">
            <v>0</v>
          </cell>
          <cell r="L145">
            <v>0</v>
          </cell>
          <cell r="N145">
            <v>320620.70499313739</v>
          </cell>
        </row>
        <row r="146">
          <cell r="A146">
            <v>153163</v>
          </cell>
          <cell r="B146" t="str">
            <v>FY18 Ongoing Internal Services (Legal Support)</v>
          </cell>
          <cell r="C146" t="str">
            <v>Successful management of all legal aspects of internal facing work including finance, HR, security, etc.</v>
          </cell>
          <cell r="D146" t="str">
            <v>5. Develop and implement a global public interest framework bounded by ICANN's mission</v>
          </cell>
          <cell r="E146" t="str">
            <v>5.1 Act as a Steward of the Public Interest</v>
          </cell>
          <cell r="F146" t="str">
            <v>5.1.3 Legal Internal Support</v>
          </cell>
          <cell r="H146">
            <v>219441.2503596583</v>
          </cell>
          <cell r="I146">
            <v>0</v>
          </cell>
          <cell r="J146">
            <v>101088</v>
          </cell>
          <cell r="K146">
            <v>0</v>
          </cell>
          <cell r="L146">
            <v>0</v>
          </cell>
          <cell r="N146">
            <v>320529.25035965827</v>
          </cell>
        </row>
        <row r="147">
          <cell r="A147">
            <v>153657</v>
          </cell>
          <cell r="B147" t="str">
            <v>FY18 Ongoing Contractual Services</v>
          </cell>
          <cell r="C147" t="str">
            <v>Overall enterprise wide support for contracting matters: Contract Administration, Contract Support for the Organization, Renewal of Registry Agreement, Review of RAA Applications and related issues, etc.</v>
          </cell>
          <cell r="D147" t="str">
            <v>5. Develop and implement a global public interest framework bounded by ICANN's mission</v>
          </cell>
          <cell r="E147" t="str">
            <v>5.1 Act as a Steward of the Public Interest</v>
          </cell>
          <cell r="F147" t="str">
            <v>5.1.3 Legal Internal Support</v>
          </cell>
          <cell r="H147">
            <v>319295.05298522866</v>
          </cell>
          <cell r="I147">
            <v>0</v>
          </cell>
          <cell r="J147">
            <v>0</v>
          </cell>
          <cell r="K147">
            <v>0</v>
          </cell>
          <cell r="L147">
            <v>0</v>
          </cell>
          <cell r="N147">
            <v>319295.05298522866</v>
          </cell>
        </row>
        <row r="148">
          <cell r="A148">
            <v>152473</v>
          </cell>
          <cell r="B148" t="str">
            <v>FY18 Ongoing North America Engagement</v>
          </cell>
          <cell r="C148" t="str">
            <v>This project covers the ongoing stakeholder engagement for North America</v>
          </cell>
          <cell r="D148" t="str">
            <v>1. Evolve and further globalize ICANN</v>
          </cell>
          <cell r="E148" t="str">
            <v>1.2 Bring ICANN to the world by creating a balanced and proactive approach to regional engagement with stakeholders</v>
          </cell>
          <cell r="F148" t="str">
            <v>1.2.1 Engage Stakeholders Regionally</v>
          </cell>
          <cell r="H148">
            <v>272998.69690894953</v>
          </cell>
          <cell r="I148">
            <v>14415.333333333336</v>
          </cell>
          <cell r="J148">
            <v>8999.9999999999964</v>
          </cell>
          <cell r="K148">
            <v>22000</v>
          </cell>
          <cell r="L148">
            <v>0</v>
          </cell>
          <cell r="N148">
            <v>318414.03024228284</v>
          </cell>
        </row>
        <row r="149">
          <cell r="A149">
            <v>155057</v>
          </cell>
          <cell r="B149" t="str">
            <v>General management of Contractual Compliance &amp; Consumer Safeguards department.</v>
          </cell>
          <cell r="C149" t="str">
            <v>FY17: General management of Contractual Compliance &amp; Consumer Safeguards department.</v>
          </cell>
          <cell r="D149" t="str">
            <v>4. Promote ICANN’s role and multistakeholder approach</v>
          </cell>
          <cell r="E149" t="str">
            <v>4.4 Promote Role Clarity and Establish Mechanisms to Increase Trust Within the Ecosystem Rooted in the Public Interest</v>
          </cell>
          <cell r="F149" t="str">
            <v>4.4.3 Contractual Compliance and Safeguards</v>
          </cell>
          <cell r="H149">
            <v>172591.42907041969</v>
          </cell>
          <cell r="I149">
            <v>88708.5</v>
          </cell>
          <cell r="J149">
            <v>45000</v>
          </cell>
          <cell r="K149">
            <v>11660</v>
          </cell>
          <cell r="L149">
            <v>0</v>
          </cell>
          <cell r="N149">
            <v>317959.92907041969</v>
          </cell>
        </row>
        <row r="150">
          <cell r="A150">
            <v>152994</v>
          </cell>
          <cell r="B150" t="str">
            <v>FY18 Ongoing ICANN in Your Language (Website and Culture)</v>
          </cell>
          <cell r="C150" t="str">
            <v>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 periods
* Work on integrating the web-development team into our plan for the multilingual new.icann.org</v>
          </cell>
          <cell r="D150" t="str">
            <v>1. Evolve and further globalize ICANN</v>
          </cell>
          <cell r="E150" t="str">
            <v>1.1 Further Globalize and Regionalize ICANN Functions</v>
          </cell>
          <cell r="F150" t="str">
            <v>1.1.3 Language Services</v>
          </cell>
          <cell r="H150">
            <v>171265.42873382286</v>
          </cell>
          <cell r="I150">
            <v>0</v>
          </cell>
          <cell r="J150">
            <v>100000</v>
          </cell>
          <cell r="K150">
            <v>45000</v>
          </cell>
          <cell r="L150">
            <v>0</v>
          </cell>
          <cell r="N150">
            <v>316265.42873382289</v>
          </cell>
        </row>
        <row r="151">
          <cell r="A151">
            <v>154158</v>
          </cell>
          <cell r="B151" t="str">
            <v>FY18 Ongoing Governmental engagement - North America</v>
          </cell>
          <cell r="C151" t="str">
            <v>Outreach and engagement activities involving governments and regulatory bodies in North America</v>
          </cell>
          <cell r="D151" t="str">
            <v>4. Promote ICANN’s role and multistakeholder approach</v>
          </cell>
          <cell r="E151" t="str">
            <v>4.2 Clarify the Role of Governments in ICANN and Work with Them to Strengthen their Commitment to Supporting the Global Internet Ecosystem</v>
          </cell>
          <cell r="F151" t="str">
            <v>4.2.2 Engagement with Governments and Intergovernmental Organizations</v>
          </cell>
          <cell r="H151">
            <v>9565.5371064921092</v>
          </cell>
          <cell r="I151">
            <v>0</v>
          </cell>
          <cell r="J151">
            <v>300000</v>
          </cell>
          <cell r="K151">
            <v>0</v>
          </cell>
          <cell r="L151">
            <v>0</v>
          </cell>
          <cell r="N151">
            <v>309565.53710649209</v>
          </cell>
        </row>
        <row r="152">
          <cell r="A152">
            <v>152480</v>
          </cell>
          <cell r="B152" t="str">
            <v>FY18 Ongoing Latin America and Caribbean Regional Strategy</v>
          </cell>
          <cell r="C152" t="str">
            <v>This project covers activities under the community-driven Latin America &amp; Caribbean Regional Strategy in FY18.</v>
          </cell>
          <cell r="D152" t="str">
            <v>1. Evolve and further globalize ICANN</v>
          </cell>
          <cell r="E152" t="str">
            <v>1.2 Bring ICANN to the world by creating a balanced and proactive approach to regional engagement with stakeholders</v>
          </cell>
          <cell r="F152" t="str">
            <v>1.2.1 Engage Stakeholders Regionally</v>
          </cell>
          <cell r="H152">
            <v>167157.88485093828</v>
          </cell>
          <cell r="I152">
            <v>95000</v>
          </cell>
          <cell r="J152">
            <v>0</v>
          </cell>
          <cell r="K152">
            <v>45000</v>
          </cell>
          <cell r="L152">
            <v>0</v>
          </cell>
          <cell r="N152">
            <v>307157.88485093828</v>
          </cell>
        </row>
        <row r="153">
          <cell r="A153">
            <v>148485</v>
          </cell>
          <cell r="B153" t="str">
            <v>FY18 Ongoing Outsourcing</v>
          </cell>
          <cell r="C153" t="str">
            <v xml:space="preserve">Ongoing development, testing and content management as provided by our outsource partner in India in support of the ICANN community </v>
          </cell>
          <cell r="D153" t="str">
            <v>3. Advance organizational, technological and operational excellence</v>
          </cell>
          <cell r="E153" t="str">
            <v>3.2 Ensure Structured Coordination of ICANN’s Technical Resources</v>
          </cell>
          <cell r="F153" t="str">
            <v>3.2.2 IT Infrastructure and Service Scaling</v>
          </cell>
          <cell r="H153">
            <v>0</v>
          </cell>
          <cell r="I153">
            <v>33499.333333333343</v>
          </cell>
          <cell r="J153">
            <v>0</v>
          </cell>
          <cell r="K153">
            <v>0</v>
          </cell>
          <cell r="L153">
            <v>271440</v>
          </cell>
          <cell r="N153">
            <v>304939.33333333337</v>
          </cell>
        </row>
        <row r="154">
          <cell r="A154">
            <v>123956</v>
          </cell>
          <cell r="B154" t="str">
            <v>FY17 - Logistical Coordination and Execution of FY17 Board Workshops, Board Regular and Telephonic meetings (NOT TO INCLUDE BOARD TRAVEL SUPPORT) - Project</v>
          </cell>
          <cell r="C154" t="str">
            <v>Logistical Coordination of all FY17 Board Meetings and Board Workshops - To Include but not limited to: Venue Selection and Contract processing, Event Catering Coordination, AV/IT Contract Negotiation and Processing, Event Ground Transportation Contract Selection, Processing, Board Hosted Event Coordination, Board Outside Venue Event Coordination and Contract Processing</v>
          </cell>
          <cell r="D154" t="str">
            <v>5. Develop and implement a global public interest framework bounded by ICANN's mission</v>
          </cell>
          <cell r="E154" t="str">
            <v>5.1 Act as a Steward of the Public Interest</v>
          </cell>
          <cell r="F154" t="str">
            <v>5.1.4 Support ICANN Board</v>
          </cell>
          <cell r="H154">
            <v>0</v>
          </cell>
          <cell r="I154">
            <v>277184</v>
          </cell>
          <cell r="J154">
            <v>24000</v>
          </cell>
          <cell r="K154">
            <v>0</v>
          </cell>
          <cell r="L154">
            <v>0</v>
          </cell>
          <cell r="N154">
            <v>301184</v>
          </cell>
        </row>
        <row r="155">
          <cell r="A155">
            <v>153004</v>
          </cell>
          <cell r="B155" t="str">
            <v>FY18 Ongoing VERIZON Transcription Support</v>
          </cell>
          <cell r="C155" t="str">
            <v>Only for Policy Dept. 
The service covered by the money in this budget line is solely for transcriptions from VERIZON.</v>
          </cell>
          <cell r="D155" t="str">
            <v>1. Evolve and further globalize ICANN</v>
          </cell>
          <cell r="E155" t="str">
            <v>1.1 Further Globalize and Regionalize ICANN Functions</v>
          </cell>
          <cell r="F155" t="str">
            <v>1.1.3 Language Services</v>
          </cell>
          <cell r="H155">
            <v>0</v>
          </cell>
          <cell r="I155">
            <v>0</v>
          </cell>
          <cell r="J155">
            <v>300000</v>
          </cell>
          <cell r="K155">
            <v>0</v>
          </cell>
          <cell r="L155">
            <v>0</v>
          </cell>
          <cell r="N155">
            <v>300000</v>
          </cell>
        </row>
        <row r="156">
          <cell r="A156">
            <v>154133</v>
          </cell>
          <cell r="B156" t="str">
            <v>Deep Dive on 5 Strategic Trends</v>
          </cell>
          <cell r="C156" t="str">
            <v>Strategy High Level</v>
          </cell>
          <cell r="D156" t="str">
            <v>5. Develop and implement a global public interest framework bounded by ICANN's mission</v>
          </cell>
          <cell r="E156" t="str">
            <v>5.2 Promote Ethics, Transparency and Accountability Across the ICANN Community</v>
          </cell>
          <cell r="F156" t="str">
            <v>5.2.5 Strategic Initiatives</v>
          </cell>
          <cell r="H156">
            <v>0</v>
          </cell>
          <cell r="I156">
            <v>0</v>
          </cell>
          <cell r="J156">
            <v>300000</v>
          </cell>
          <cell r="K156">
            <v>0</v>
          </cell>
          <cell r="L156">
            <v>0</v>
          </cell>
          <cell r="N156">
            <v>300000</v>
          </cell>
        </row>
        <row r="157">
          <cell r="A157">
            <v>151968</v>
          </cell>
          <cell r="B157" t="str">
            <v>FY18 ICANN Learn</v>
          </cell>
          <cell r="C157" t="str">
            <v>Supporting Education and Academic Outreach</v>
          </cell>
          <cell r="D157" t="str">
            <v>5. Develop and implement a global public interest framework bounded by ICANN's mission</v>
          </cell>
          <cell r="E157" t="str">
            <v>5.3 Empower Current and New Stakeholders to Fully Participate in ICANN Activities</v>
          </cell>
          <cell r="F157" t="str">
            <v>5.3.3 Supporting Education</v>
          </cell>
          <cell r="H157">
            <v>69652.420938920259</v>
          </cell>
          <cell r="I157">
            <v>10500</v>
          </cell>
          <cell r="J157">
            <v>196578</v>
          </cell>
          <cell r="K157">
            <v>20000</v>
          </cell>
          <cell r="L157">
            <v>0</v>
          </cell>
          <cell r="N157">
            <v>296730.42093892023</v>
          </cell>
        </row>
        <row r="158">
          <cell r="A158">
            <v>31665</v>
          </cell>
          <cell r="B158" t="str">
            <v>Outreach to constituents</v>
          </cell>
          <cell r="C158" t="str">
            <v>Outreach to ICANN consituents and interested parties re compliance.  Establish regular channels of communication with a number of parties to understand their concerns and consider how those concerns may be addressed within compliance.</v>
          </cell>
          <cell r="D158" t="str">
            <v>4. Promote ICANN’s role and multistakeholder approach</v>
          </cell>
          <cell r="E158" t="str">
            <v>4.4 Promote Role Clarity and Establish Mechanisms to Increase Trust Within the Ecosystem Rooted in the Public Interest</v>
          </cell>
          <cell r="F158" t="str">
            <v>4.4.3 Contractual Compliance and Safeguards</v>
          </cell>
          <cell r="H158">
            <v>294733.30542856641</v>
          </cell>
          <cell r="I158">
            <v>0</v>
          </cell>
          <cell r="J158">
            <v>0</v>
          </cell>
          <cell r="K158">
            <v>0</v>
          </cell>
          <cell r="L158">
            <v>0</v>
          </cell>
          <cell r="N158">
            <v>294733.30542856641</v>
          </cell>
        </row>
        <row r="159">
          <cell r="A159">
            <v>31666</v>
          </cell>
          <cell r="B159" t="str">
            <v>Cooperation and Coordination in Areas Outside Contract Terms</v>
          </cell>
          <cell r="C159" t="str">
            <v xml:space="preserve">Develop ways to implement safeguards that are outside the scope of pure contract enforcement through coordination and cooperation with diverse parties in the Internet ecosystem to tackle difficult problems. </v>
          </cell>
          <cell r="D159" t="str">
            <v>4. Promote ICANN’s role and multistakeholder approach</v>
          </cell>
          <cell r="E159" t="str">
            <v>4.4 Promote Role Clarity and Establish Mechanisms to Increase Trust Within the Ecosystem Rooted in the Public Interest</v>
          </cell>
          <cell r="F159" t="str">
            <v>4.4.3 Contractual Compliance and Safeguards</v>
          </cell>
          <cell r="H159">
            <v>294733.30542856641</v>
          </cell>
          <cell r="I159">
            <v>0</v>
          </cell>
          <cell r="J159">
            <v>0</v>
          </cell>
          <cell r="K159">
            <v>0</v>
          </cell>
          <cell r="L159">
            <v>0</v>
          </cell>
          <cell r="N159">
            <v>294733.30542856641</v>
          </cell>
        </row>
        <row r="160">
          <cell r="A160">
            <v>31787</v>
          </cell>
          <cell r="B160" t="str">
            <v>IGO/INGO Policy Implementation</v>
          </cell>
          <cell r="C160" t="str">
            <v>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v>
          </cell>
          <cell r="D160" t="str">
            <v>2. Support a healthy, stable and resilient unique identifier ecosystem</v>
          </cell>
          <cell r="E160" t="str">
            <v>2.3 Support the Evolution of the Domain Name Marketplace to be Robust, Stable and Trusted</v>
          </cell>
          <cell r="F160" t="str">
            <v>2.3.8 Registry Services</v>
          </cell>
          <cell r="H160">
            <v>92172.824250085308</v>
          </cell>
          <cell r="I160">
            <v>0</v>
          </cell>
          <cell r="J160">
            <v>200000</v>
          </cell>
          <cell r="K160">
            <v>0</v>
          </cell>
          <cell r="L160">
            <v>0</v>
          </cell>
          <cell r="N160">
            <v>292172.82425008528</v>
          </cell>
        </row>
        <row r="161">
          <cell r="A161">
            <v>157925</v>
          </cell>
          <cell r="B161" t="str">
            <v>FY18 DEA - Registars</v>
          </cell>
          <cell r="C161" t="str">
            <v>This project covers all activities related to the Data Escrow Agent function.</v>
          </cell>
          <cell r="D161" t="str">
            <v>2. Support a healthy, stable and resilient unique identifier ecosystem</v>
          </cell>
          <cell r="E161" t="str">
            <v>2.3 Support the Evolution of the Domain Name Marketplace to be Robust, Stable and Trusted</v>
          </cell>
          <cell r="F161" t="str">
            <v>2.3.9 Registrar Services</v>
          </cell>
          <cell r="H161">
            <v>280672.4069075624</v>
          </cell>
          <cell r="I161">
            <v>0</v>
          </cell>
          <cell r="J161">
            <v>0</v>
          </cell>
          <cell r="K161">
            <v>0</v>
          </cell>
          <cell r="L161">
            <v>0</v>
          </cell>
          <cell r="N161">
            <v>280672.4069075624</v>
          </cell>
        </row>
        <row r="162">
          <cell r="A162">
            <v>151957</v>
          </cell>
          <cell r="B162" t="str">
            <v>FY18 ICANN History Project</v>
          </cell>
          <cell r="C162" t="str">
            <v>Supporting Broad, Informed Participation in the Internet Ecosystem</v>
          </cell>
          <cell r="D162" t="str">
            <v>5. Develop and implement a global public interest framework bounded by ICANN's mission</v>
          </cell>
          <cell r="E162" t="str">
            <v>5.3 Empower Current and New Stakeholders to Fully Participate in ICANN Activities</v>
          </cell>
          <cell r="F162" t="str">
            <v>5.3.3 Supporting Education</v>
          </cell>
          <cell r="H162">
            <v>110541.95141440173</v>
          </cell>
          <cell r="I162">
            <v>20000</v>
          </cell>
          <cell r="J162">
            <v>150000</v>
          </cell>
          <cell r="K162">
            <v>0</v>
          </cell>
          <cell r="L162">
            <v>0</v>
          </cell>
          <cell r="N162">
            <v>280541.95141440176</v>
          </cell>
        </row>
        <row r="163">
          <cell r="A163">
            <v>157600</v>
          </cell>
          <cell r="B163" t="str">
            <v>FY18 Ongoing Internet of Things</v>
          </cell>
          <cell r="C163" t="str">
            <v>Research into the Digital Object Architecture and follow developments in the ITU related to its use with the Internet of Things</v>
          </cell>
          <cell r="D163" t="str">
            <v>2. Support a healthy, stable and resilient unique identifier ecosystem</v>
          </cell>
          <cell r="E163" t="str">
            <v>2.2 Proactively Plan for Changes in the Use of Unique Identifiers, and Develop Technology Roadmaps to Help Guide ICANN Activities</v>
          </cell>
          <cell r="F163" t="str">
            <v>2.2.1 Identifier Evolution</v>
          </cell>
          <cell r="H163">
            <v>60264.949845868839</v>
          </cell>
          <cell r="I163">
            <v>100464.33333333333</v>
          </cell>
          <cell r="J163">
            <v>100000</v>
          </cell>
          <cell r="K163">
            <v>0</v>
          </cell>
          <cell r="L163">
            <v>0</v>
          </cell>
          <cell r="N163">
            <v>260729.28317920218</v>
          </cell>
        </row>
        <row r="164">
          <cell r="A164">
            <v>25957</v>
          </cell>
          <cell r="B164" t="str">
            <v>Organizational Excellence - Improvement Measurement Activities</v>
          </cell>
          <cell r="C164" t="str">
            <v>Develop and deliver ICANN's Organizational Excellence program</v>
          </cell>
          <cell r="D164" t="str">
            <v>3. Advance organizational, technological and operational excellence</v>
          </cell>
          <cell r="E164" t="str">
            <v>3.3 Develop a globally diverse culture of knowledge and expertise available to ICANN’s Board, staff and stakeholders</v>
          </cell>
          <cell r="F164" t="str">
            <v>3.3.3 Organizational Assessment and Continuous Improvement</v>
          </cell>
          <cell r="H164">
            <v>112719.00682618104</v>
          </cell>
          <cell r="I164">
            <v>9593</v>
          </cell>
          <cell r="J164">
            <v>67551</v>
          </cell>
          <cell r="K164">
            <v>69000</v>
          </cell>
          <cell r="L164">
            <v>0</v>
          </cell>
          <cell r="N164">
            <v>258863.00682618102</v>
          </cell>
        </row>
        <row r="165">
          <cell r="A165">
            <v>152536</v>
          </cell>
          <cell r="B165" t="str">
            <v>FY18 Ongoing Europe, Middle East, Africa Communications Support</v>
          </cell>
          <cell r="C165" t="str">
            <v xml:space="preserve">To support the region in communications activities which supports the regional engagement strategies. </v>
          </cell>
          <cell r="D165" t="str">
            <v>1. Evolve and further globalize ICANN</v>
          </cell>
          <cell r="E165" t="str">
            <v>1.1 Further Globalize and Regionalize ICANN Functions</v>
          </cell>
          <cell r="F165" t="str">
            <v>1.1.1 Raising Stakeholder Awareness of ICANN Worldwide</v>
          </cell>
          <cell r="H165">
            <v>203621.29546415762</v>
          </cell>
          <cell r="I165">
            <v>50743.666666666672</v>
          </cell>
          <cell r="J165">
            <v>0</v>
          </cell>
          <cell r="K165">
            <v>3000</v>
          </cell>
          <cell r="L165">
            <v>0</v>
          </cell>
          <cell r="N165">
            <v>257364.96213082428</v>
          </cell>
        </row>
        <row r="166">
          <cell r="A166">
            <v>153707</v>
          </cell>
          <cell r="B166" t="str">
            <v>FY18 Ongoing General Advice to Senior Leadership</v>
          </cell>
          <cell r="C166" t="str">
            <v>Providing general advice to the ICANN Senior Leadership.</v>
          </cell>
          <cell r="D166" t="str">
            <v>5. Develop and implement a global public interest framework bounded by ICANN's mission</v>
          </cell>
          <cell r="E166" t="str">
            <v>5.1 Act as a Steward of the Public Interest</v>
          </cell>
          <cell r="F166" t="str">
            <v>5.1.1 Legal Advisory Function</v>
          </cell>
          <cell r="H166">
            <v>254133.87585353508</v>
          </cell>
          <cell r="I166">
            <v>0</v>
          </cell>
          <cell r="J166">
            <v>0</v>
          </cell>
          <cell r="K166">
            <v>0</v>
          </cell>
          <cell r="L166">
            <v>0</v>
          </cell>
          <cell r="N166">
            <v>254133.87585353508</v>
          </cell>
        </row>
        <row r="167">
          <cell r="A167">
            <v>151985</v>
          </cell>
          <cell r="B167" t="str">
            <v>FY18 Ongoing GDD Operations Administration &amp; Management</v>
          </cell>
          <cell r="C167" t="str">
            <v>This project covers ongoing activities to support the Global Domains Division.</v>
          </cell>
          <cell r="D167" t="str">
            <v>2. Support a healthy, stable and resilient unique identifier ecosystem</v>
          </cell>
          <cell r="E167" t="str">
            <v>2.1 Foster and Coordinate a Healthy, Secure, Stable, and Resilient Identifier Ecosystem</v>
          </cell>
          <cell r="F167" t="str">
            <v>2.1.4 Global Domains Division Operations</v>
          </cell>
          <cell r="H167">
            <v>172865.02124326272</v>
          </cell>
          <cell r="I167">
            <v>10000</v>
          </cell>
          <cell r="J167">
            <v>0</v>
          </cell>
          <cell r="K167">
            <v>68460</v>
          </cell>
          <cell r="L167">
            <v>0</v>
          </cell>
          <cell r="N167">
            <v>251325.02124326272</v>
          </cell>
        </row>
        <row r="168">
          <cell r="A168">
            <v>154218</v>
          </cell>
          <cell r="B168" t="str">
            <v>FY18 - gTLD Marketplace Health Index</v>
          </cell>
          <cell r="C168" t="str">
            <v>Update of metrics to track the health of the gTLD Marketplace and periodic posting of data.</v>
          </cell>
          <cell r="D168" t="str">
            <v>2. Support a healthy, stable and resilient unique identifier ecosystem</v>
          </cell>
          <cell r="E168" t="str">
            <v>2.3 Support the Evolution of the Domain Name Marketplace to be Robust, Stable and Trusted</v>
          </cell>
          <cell r="F168" t="str">
            <v>2.3.9 Registrar Services</v>
          </cell>
          <cell r="H168">
            <v>150439.90903696092</v>
          </cell>
          <cell r="I168">
            <v>0</v>
          </cell>
          <cell r="J168">
            <v>100000</v>
          </cell>
          <cell r="K168">
            <v>0</v>
          </cell>
          <cell r="L168">
            <v>0</v>
          </cell>
          <cell r="N168">
            <v>250439.90903696092</v>
          </cell>
        </row>
        <row r="169">
          <cell r="A169">
            <v>154156</v>
          </cell>
          <cell r="B169" t="str">
            <v>FY18 GE GAC Engagement</v>
          </cell>
          <cell r="C169" t="str">
            <v>This project covers the GAC engagement activities of the Government Engagement department including work with the GAC leadership on various initiatives; work with the GAC Working Groups for Underserved Regions and the for Public Safety as well as capacity building workshops and other outreach and engagement</v>
          </cell>
          <cell r="D169" t="str">
            <v>4. Promote ICANN’s role and multistakeholder approach</v>
          </cell>
          <cell r="E169" t="str">
            <v>4.2 Clarify the Role of Governments in ICANN and Work with Them to Strengthen their Commitment to Supporting the Global Internet Ecosystem</v>
          </cell>
          <cell r="F169" t="str">
            <v>4.2.1 Support GAC Engagement</v>
          </cell>
          <cell r="H169">
            <v>206858.23045144076</v>
          </cell>
          <cell r="I169">
            <v>0</v>
          </cell>
          <cell r="J169">
            <v>0</v>
          </cell>
          <cell r="K169">
            <v>40000</v>
          </cell>
          <cell r="L169">
            <v>0</v>
          </cell>
          <cell r="N169">
            <v>246858.23045144076</v>
          </cell>
        </row>
        <row r="170">
          <cell r="A170">
            <v>152975</v>
          </cell>
          <cell r="B170" t="str">
            <v>FY2018 - Manage other conferences and events</v>
          </cell>
          <cell r="C170" t="str">
            <v>Manage conferences and events requested by ICANN staff</v>
          </cell>
          <cell r="D170" t="str">
            <v>1. Evolve and further globalize ICANN</v>
          </cell>
          <cell r="E170" t="str">
            <v>1.2 Bring ICANN to the world by creating a balanced and proactive approach to regional engagement with stakeholders</v>
          </cell>
          <cell r="F170" t="str">
            <v>1.2.2 Meeting Services</v>
          </cell>
          <cell r="H170">
            <v>199770.58893477867</v>
          </cell>
          <cell r="I170">
            <v>42326</v>
          </cell>
          <cell r="J170">
            <v>0</v>
          </cell>
          <cell r="K170">
            <v>0</v>
          </cell>
          <cell r="L170">
            <v>0</v>
          </cell>
          <cell r="N170">
            <v>242096.58893477867</v>
          </cell>
        </row>
        <row r="171">
          <cell r="A171">
            <v>151969</v>
          </cell>
          <cell r="B171" t="str">
            <v>FY18 Administration</v>
          </cell>
          <cell r="C171" t="str">
            <v>Admin</v>
          </cell>
          <cell r="D171" t="str">
            <v>5. Develop and implement a global public interest framework bounded by ICANN's mission</v>
          </cell>
          <cell r="E171" t="str">
            <v>5.3 Empower Current and New Stakeholders to Fully Participate in ICANN Activities</v>
          </cell>
          <cell r="F171" t="str">
            <v>5.3.1 Supporting Public Interest Initiatives</v>
          </cell>
          <cell r="H171">
            <v>179837.80551570083</v>
          </cell>
          <cell r="I171">
            <v>0</v>
          </cell>
          <cell r="J171">
            <v>0</v>
          </cell>
          <cell r="K171">
            <v>54060</v>
          </cell>
          <cell r="L171">
            <v>0</v>
          </cell>
          <cell r="N171">
            <v>233897.80551570083</v>
          </cell>
        </row>
        <row r="172">
          <cell r="A172">
            <v>26004</v>
          </cell>
          <cell r="B172" t="str">
            <v>Organizational Reviews: NomCom</v>
          </cell>
          <cell r="C172" t="str">
            <v>Plan and conduct NomCom review mandated by ICANN Bylaws; provide guidance and support to the Organizational Effectiveness Committee and the Board on all aspects of planning and conducting the review.</v>
          </cell>
          <cell r="D172" t="str">
            <v>5. Develop and implement a global public interest framework bounded by ICANN's mission</v>
          </cell>
          <cell r="E172" t="str">
            <v>5.2 Promote Ethics, Transparency and Accountability Across the ICANN Community</v>
          </cell>
          <cell r="F172" t="str">
            <v>5.2.2 Organizational Reviews</v>
          </cell>
          <cell r="H172">
            <v>94322.384414308428</v>
          </cell>
          <cell r="I172">
            <v>8570</v>
          </cell>
          <cell r="J172">
            <v>127930.00076057824</v>
          </cell>
          <cell r="K172">
            <v>0</v>
          </cell>
          <cell r="L172">
            <v>0</v>
          </cell>
          <cell r="N172">
            <v>230822.38517488667</v>
          </cell>
        </row>
        <row r="173">
          <cell r="A173">
            <v>32000</v>
          </cell>
          <cell r="B173" t="str">
            <v>KSK Rollover</v>
          </cell>
          <cell r="C173" t="str">
            <v>Complete the plan, and if appropriate execute, a root zone key signing key rollover.</v>
          </cell>
          <cell r="D173" t="str">
            <v>2. Support a healthy, stable and resilient unique identifier ecosystem</v>
          </cell>
          <cell r="E173" t="str">
            <v>2.2 Proactively Plan for Changes in the Use of Unique Identifiers, and Develop Technology Roadmaps to Help Guide ICANN Activities</v>
          </cell>
          <cell r="F173" t="str">
            <v>2.2.3 Security, Stability, and Resiliency of Internet Identifiers</v>
          </cell>
          <cell r="H173">
            <v>109552.2470447922</v>
          </cell>
          <cell r="I173">
            <v>70587.666666666657</v>
          </cell>
          <cell r="J173">
            <v>49999.999999999993</v>
          </cell>
          <cell r="K173">
            <v>0</v>
          </cell>
          <cell r="L173">
            <v>0</v>
          </cell>
          <cell r="N173">
            <v>230139.91371145885</v>
          </cell>
        </row>
        <row r="174">
          <cell r="A174">
            <v>152551</v>
          </cell>
          <cell r="B174" t="str">
            <v>FY18 Ongoing North America Communications Support</v>
          </cell>
          <cell r="C174" t="str">
            <v>To support the region in communications activities which supports the regional engagement strategy.</v>
          </cell>
          <cell r="D174" t="str">
            <v>1. Evolve and further globalize ICANN</v>
          </cell>
          <cell r="E174" t="str">
            <v>1.1 Further Globalize and Regionalize ICANN Functions</v>
          </cell>
          <cell r="F174" t="str">
            <v>1.1.1 Raising Stakeholder Awareness of ICANN Worldwide</v>
          </cell>
          <cell r="H174">
            <v>178954.89955859983</v>
          </cell>
          <cell r="I174">
            <v>20490</v>
          </cell>
          <cell r="J174">
            <v>25000</v>
          </cell>
          <cell r="K174">
            <v>5500</v>
          </cell>
          <cell r="L174">
            <v>0</v>
          </cell>
          <cell r="N174">
            <v>229944.89955859983</v>
          </cell>
        </row>
        <row r="175">
          <cell r="A175">
            <v>151958</v>
          </cell>
          <cell r="B175" t="str">
            <v>FY18 Ongoing Collaborations</v>
          </cell>
          <cell r="C175" t="str">
            <v>Supporting Broad, Informed Participation in the Internet Ecosystem</v>
          </cell>
          <cell r="D175" t="str">
            <v>5. Develop and implement a global public interest framework bounded by ICANN's mission</v>
          </cell>
          <cell r="E175" t="str">
            <v>5.3 Empower Current and New Stakeholders to Fully Participate in ICANN Activities</v>
          </cell>
          <cell r="F175" t="str">
            <v>5.3.2 Supporting Stakeholder Participation</v>
          </cell>
          <cell r="H175">
            <v>118811.25100994298</v>
          </cell>
          <cell r="I175">
            <v>36000</v>
          </cell>
          <cell r="J175">
            <v>50000</v>
          </cell>
          <cell r="K175">
            <v>25000</v>
          </cell>
          <cell r="L175">
            <v>0</v>
          </cell>
          <cell r="N175">
            <v>229811.25100994296</v>
          </cell>
        </row>
        <row r="176">
          <cell r="A176">
            <v>152204</v>
          </cell>
          <cell r="B176" t="str">
            <v>FY18 Ongoing Identifier Threat Awareness &amp; Preparedness (ITAP)</v>
          </cell>
          <cell r="C176" t="str">
            <v>Identifier threat awareness and preparedness. Projects in this area fall into two categories: 
a. Threat Intelligence and Response Preparation involves the exchange of information that reveals or anticipates a threat or an imminent attack of a global nature involving identifier systems and the concomitant preparation of defenses against attack, increase in vigilance, or countermeasures (e.g., increasing diversity or capacity as a resiliency measure). 
b. Coordinated Response involves the fulfillment of roles ICANN plays (typically, as a facilitator, notifier, knowledge or information contributor) in response to security events or incidents where identifier systems have been targeted or employed as instruments of attack (e.g., abuse or misuse of domains or the DNS by a globally-distributed botnet).</v>
          </cell>
          <cell r="D176" t="str">
            <v>2. Support a healthy, stable and resilient unique identifier ecosystem</v>
          </cell>
          <cell r="E176" t="str">
            <v>2.2 Proactively Plan for Changes in the Use of Unique Identifiers, and Develop Technology Roadmaps to Help Guide ICANN Activities</v>
          </cell>
          <cell r="F176" t="str">
            <v>2.2.3 Security, Stability, and Resiliency of Internet Identifiers</v>
          </cell>
          <cell r="H176">
            <v>229458.31910778926</v>
          </cell>
          <cell r="I176">
            <v>0</v>
          </cell>
          <cell r="J176">
            <v>0</v>
          </cell>
          <cell r="K176">
            <v>0</v>
          </cell>
          <cell r="L176">
            <v>0</v>
          </cell>
          <cell r="N176">
            <v>229458.31910778926</v>
          </cell>
        </row>
        <row r="177">
          <cell r="A177">
            <v>155102</v>
          </cell>
          <cell r="B177" t="str">
            <v>FY18 Ongoing Singapore Data Center</v>
          </cell>
          <cell r="C177" t="str">
            <v>FY18 ongoing support for L-Root services</v>
          </cell>
          <cell r="D177" t="str">
            <v>3. Advance organizational, technological and operational excellence</v>
          </cell>
          <cell r="E177" t="str">
            <v>3.2 Ensure Structured Coordination of ICANN’s Technical Resources</v>
          </cell>
          <cell r="F177" t="str">
            <v>3.2.3 Root Systems Operations</v>
          </cell>
          <cell r="H177">
            <v>228032.07609495465</v>
          </cell>
          <cell r="I177">
            <v>0</v>
          </cell>
          <cell r="J177">
            <v>0</v>
          </cell>
          <cell r="K177">
            <v>0</v>
          </cell>
          <cell r="L177">
            <v>0</v>
          </cell>
          <cell r="N177">
            <v>228032.07609495465</v>
          </cell>
        </row>
        <row r="178">
          <cell r="A178">
            <v>152469</v>
          </cell>
          <cell r="B178" t="str">
            <v>FY18 Ongoing Oceania Engagement</v>
          </cell>
          <cell r="C178" t="str">
            <v xml:space="preserve">This project covers the ongoing regional engagement for the Oceania/Pacific Islands Region. </v>
          </cell>
          <cell r="D178" t="str">
            <v>1. Evolve and further globalize ICANN</v>
          </cell>
          <cell r="E178" t="str">
            <v>1.2 Bring ICANN to the world by creating a balanced and proactive approach to regional engagement with stakeholders</v>
          </cell>
          <cell r="F178" t="str">
            <v>1.2.1 Engage Stakeholders Regionally</v>
          </cell>
          <cell r="H178">
            <v>126259.60245125559</v>
          </cell>
          <cell r="I178">
            <v>61000</v>
          </cell>
          <cell r="J178">
            <v>0</v>
          </cell>
          <cell r="K178">
            <v>39800</v>
          </cell>
          <cell r="L178">
            <v>0</v>
          </cell>
          <cell r="N178">
            <v>227059.6024512556</v>
          </cell>
        </row>
        <row r="179">
          <cell r="A179">
            <v>152548</v>
          </cell>
          <cell r="B179" t="str">
            <v>FY18 Ongoing Asia Pacific Communications Support</v>
          </cell>
          <cell r="C179" t="str">
            <v xml:space="preserve">To support the region in communications activities which supports the regional engagement strategy. </v>
          </cell>
          <cell r="D179" t="str">
            <v>1. Evolve and further globalize ICANN</v>
          </cell>
          <cell r="E179" t="str">
            <v>1.1 Further Globalize and Regionalize ICANN Functions</v>
          </cell>
          <cell r="F179" t="str">
            <v>1.1.1 Raising Stakeholder Awareness of ICANN Worldwide</v>
          </cell>
          <cell r="H179">
            <v>180600.90560731271</v>
          </cell>
          <cell r="I179">
            <v>21898.333333333332</v>
          </cell>
          <cell r="J179">
            <v>6400</v>
          </cell>
          <cell r="K179">
            <v>6000</v>
          </cell>
          <cell r="L179">
            <v>0</v>
          </cell>
          <cell r="N179">
            <v>214899.23894064606</v>
          </cell>
        </row>
        <row r="180">
          <cell r="A180">
            <v>152524</v>
          </cell>
          <cell r="B180" t="str">
            <v>FY18 Ongoing Communications, Social Media</v>
          </cell>
          <cell r="C180" t="str">
            <v xml:space="preserve">To manage ICANN's social media and digital platforms. </v>
          </cell>
          <cell r="D180" t="str">
            <v>1. Evolve and further globalize ICANN</v>
          </cell>
          <cell r="E180" t="str">
            <v>1.1 Further Globalize and Regionalize ICANN Functions</v>
          </cell>
          <cell r="F180" t="str">
            <v>1.1.1 Raising Stakeholder Awareness of ICANN Worldwide</v>
          </cell>
          <cell r="H180">
            <v>119524.07222677339</v>
          </cell>
          <cell r="I180">
            <v>0</v>
          </cell>
          <cell r="J180">
            <v>0</v>
          </cell>
          <cell r="K180">
            <v>91365</v>
          </cell>
          <cell r="L180">
            <v>0</v>
          </cell>
          <cell r="N180">
            <v>210889.07222677339</v>
          </cell>
        </row>
        <row r="181">
          <cell r="A181">
            <v>31459</v>
          </cell>
          <cell r="B181" t="str">
            <v>Evolve Reviews as Accountability and Improvement Mechanisms</v>
          </cell>
          <cell r="C181" t="str">
            <v>Develop and socialize a means of improving and evolving reviews, taking into consideration diverse points of view and work streams.  Leverage findings from organizational and ATRT reviews and related work to foster a productive discussion on how ICANN structures could evolve.</v>
          </cell>
          <cell r="D181" t="str">
            <v>1. Evolve and further globalize ICANN</v>
          </cell>
          <cell r="E181" t="str">
            <v>1.3 Evolve Policy Development and Governance Processes, Structures and Meetings to be More Accountable, Inclusive, Efficient, Effective and Responsive</v>
          </cell>
          <cell r="F181" t="str">
            <v>1.3.3 Evolving Multistakeholder Model</v>
          </cell>
          <cell r="H181">
            <v>132260.02151311355</v>
          </cell>
          <cell r="I181">
            <v>0</v>
          </cell>
          <cell r="J181">
            <v>78000</v>
          </cell>
          <cell r="K181">
            <v>0</v>
          </cell>
          <cell r="L181">
            <v>0</v>
          </cell>
          <cell r="N181">
            <v>210260.02151311355</v>
          </cell>
        </row>
        <row r="182">
          <cell r="A182">
            <v>153000</v>
          </cell>
          <cell r="B182" t="str">
            <v>FY18 Ongoing Language Services Department - Team Work and Growth</v>
          </cell>
          <cell r="C182" t="str">
            <v>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v>
          </cell>
          <cell r="D182" t="str">
            <v>1. Evolve and further globalize ICANN</v>
          </cell>
          <cell r="E182" t="str">
            <v>1.1 Further Globalize and Regionalize ICANN Functions</v>
          </cell>
          <cell r="F182" t="str">
            <v>1.1.3 Language Services</v>
          </cell>
          <cell r="H182">
            <v>166988.63221559703</v>
          </cell>
          <cell r="I182">
            <v>43200</v>
          </cell>
          <cell r="J182">
            <v>0</v>
          </cell>
          <cell r="K182">
            <v>0</v>
          </cell>
          <cell r="L182">
            <v>0</v>
          </cell>
          <cell r="N182">
            <v>210188.63221559703</v>
          </cell>
        </row>
        <row r="183">
          <cell r="A183">
            <v>151761</v>
          </cell>
          <cell r="B183" t="str">
            <v>FY18 Supporting Human Rights Discussion Groups</v>
          </cell>
          <cell r="C183" t="str">
            <v>Supporting Broad, Informed Participation in the Internet Ecosystem</v>
          </cell>
          <cell r="D183" t="str">
            <v>5. Develop and implement a global public interest framework bounded by ICANN's mission</v>
          </cell>
          <cell r="E183" t="str">
            <v>5.3 Empower Current and New Stakeholders to Fully Participate in ICANN Activities</v>
          </cell>
          <cell r="F183" t="str">
            <v>5.3.1 Supporting Public Interest Initiatives</v>
          </cell>
          <cell r="H183">
            <v>10033.820061309039</v>
          </cell>
          <cell r="I183">
            <v>0</v>
          </cell>
          <cell r="J183">
            <v>199999.99999999997</v>
          </cell>
          <cell r="K183">
            <v>0</v>
          </cell>
          <cell r="L183">
            <v>0</v>
          </cell>
          <cell r="N183">
            <v>210033.820061309</v>
          </cell>
        </row>
        <row r="184">
          <cell r="A184">
            <v>151762</v>
          </cell>
          <cell r="B184" t="str">
            <v>FY18 Supporting Auction Proceeds Discussions</v>
          </cell>
          <cell r="C184" t="str">
            <v>Supporting Broad, Informed Participation in the Internet Ecosystem</v>
          </cell>
          <cell r="D184" t="str">
            <v>5. Develop and implement a global public interest framework bounded by ICANN's mission</v>
          </cell>
          <cell r="E184" t="str">
            <v>5.3 Empower Current and New Stakeholders to Fully Participate in ICANN Activities</v>
          </cell>
          <cell r="F184" t="str">
            <v>5.3.1 Supporting Public Interest Initiatives</v>
          </cell>
          <cell r="H184">
            <v>10033.820061309039</v>
          </cell>
          <cell r="I184">
            <v>0</v>
          </cell>
          <cell r="J184">
            <v>199999.99999999959</v>
          </cell>
          <cell r="K184">
            <v>0</v>
          </cell>
          <cell r="L184">
            <v>0</v>
          </cell>
          <cell r="N184">
            <v>210033.82006130862</v>
          </cell>
        </row>
        <row r="185">
          <cell r="A185">
            <v>153729</v>
          </cell>
          <cell r="B185" t="str">
            <v>FY18 Ongoing Stakeholder Services (Legal Support)</v>
          </cell>
          <cell r="C185" t="str">
            <v>Provide legal advice and support to the Communications, New gTLDs, Policy, Registrar, Registry, GDD Operations, and Security Teams.</v>
          </cell>
          <cell r="D185" t="str">
            <v>5. Develop and implement a global public interest framework bounded by ICANN's mission</v>
          </cell>
          <cell r="E185" t="str">
            <v>5.1 Act as a Steward of the Public Interest</v>
          </cell>
          <cell r="F185" t="str">
            <v>5.1.1 Legal Advisory Function</v>
          </cell>
          <cell r="H185">
            <v>208639.09403164167</v>
          </cell>
          <cell r="I185">
            <v>0</v>
          </cell>
          <cell r="J185">
            <v>0</v>
          </cell>
          <cell r="K185">
            <v>0</v>
          </cell>
          <cell r="L185">
            <v>0</v>
          </cell>
          <cell r="N185">
            <v>208639.09403164167</v>
          </cell>
        </row>
        <row r="186">
          <cell r="A186">
            <v>152404</v>
          </cell>
          <cell r="B186" t="str">
            <v>Impasse Resolution Process</v>
          </cell>
          <cell r="C186" t="str">
            <v>Manuals implementation</v>
          </cell>
          <cell r="D186" t="str">
            <v>3. Advance organizational, technological and operational excellence</v>
          </cell>
          <cell r="E186" t="str">
            <v>3.1 Ensure ICANN’s Long-Term Financial Accountability, Stability and Sustainability</v>
          </cell>
          <cell r="F186" t="str">
            <v>3.1.1 Strategic and Operating Planning</v>
          </cell>
          <cell r="H186">
            <v>167299.32098793934</v>
          </cell>
          <cell r="I186">
            <v>0</v>
          </cell>
          <cell r="J186">
            <v>39000</v>
          </cell>
          <cell r="K186">
            <v>0</v>
          </cell>
          <cell r="L186">
            <v>0</v>
          </cell>
          <cell r="N186">
            <v>206299.32098793934</v>
          </cell>
        </row>
        <row r="187">
          <cell r="A187">
            <v>152054</v>
          </cell>
          <cell r="B187" t="str">
            <v>FY18 Ongoing Contractual Compliance Reporting</v>
          </cell>
          <cell r="C187" t="str">
            <v>To document the contractual compliance efforts quarterly and annually, as well as when the team participate in outreaches. This project includes the processing and development of metrics and publication of the reports.</v>
          </cell>
          <cell r="D187" t="str">
            <v>4. Promote ICANN’s role and multistakeholder approach</v>
          </cell>
          <cell r="E187" t="str">
            <v>4.4 Promote Role Clarity and Establish Mechanisms to Increase Trust Within the Ecosystem Rooted in the Public Interest</v>
          </cell>
          <cell r="F187" t="str">
            <v>4.4.1 Contractual Compliance Functions</v>
          </cell>
          <cell r="H187">
            <v>168989.02087917435</v>
          </cell>
          <cell r="I187">
            <v>0</v>
          </cell>
          <cell r="J187">
            <v>31000</v>
          </cell>
          <cell r="K187">
            <v>0</v>
          </cell>
          <cell r="L187">
            <v>0</v>
          </cell>
          <cell r="N187">
            <v>199989.02087917435</v>
          </cell>
        </row>
        <row r="188">
          <cell r="A188">
            <v>152983</v>
          </cell>
          <cell r="B188" t="str">
            <v>FY18 Ongoing - Travel Services</v>
          </cell>
          <cell r="C188" t="str">
            <v>Maintain travel vendor relationships and support miscellaneous meetings</v>
          </cell>
          <cell r="D188" t="str">
            <v>3. Advance organizational, technological and operational excellence</v>
          </cell>
          <cell r="E188" t="str">
            <v>3.3 Develop a globally diverse culture of knowledge and expertise available to ICANN’s Board, staff and stakeholders</v>
          </cell>
          <cell r="F188" t="str">
            <v>3.3.5 Global Operations</v>
          </cell>
          <cell r="H188">
            <v>152200.82644094786</v>
          </cell>
          <cell r="I188">
            <v>4475</v>
          </cell>
          <cell r="J188">
            <v>38000</v>
          </cell>
          <cell r="K188">
            <v>3918</v>
          </cell>
          <cell r="L188">
            <v>0</v>
          </cell>
          <cell r="N188">
            <v>198593.82644094786</v>
          </cell>
        </row>
        <row r="189">
          <cell r="A189">
            <v>152483</v>
          </cell>
          <cell r="B189" t="str">
            <v>FY18 Ongoing Global Civil Society Engagement</v>
          </cell>
          <cell r="C189" t="str">
            <v>This project covers the ongoing global civil society engagement.</v>
          </cell>
          <cell r="D189" t="str">
            <v>1. Evolve and further globalize ICANN</v>
          </cell>
          <cell r="E189" t="str">
            <v>1.2 Bring ICANN to the world by creating a balanced and proactive approach to regional engagement with stakeholders</v>
          </cell>
          <cell r="F189" t="str">
            <v>1.2.1 Engage Stakeholders Regionally</v>
          </cell>
          <cell r="H189">
            <v>181418.18360551598</v>
          </cell>
          <cell r="I189">
            <v>14000</v>
          </cell>
          <cell r="J189">
            <v>0</v>
          </cell>
          <cell r="K189">
            <v>0</v>
          </cell>
          <cell r="L189">
            <v>0</v>
          </cell>
          <cell r="N189">
            <v>195418.18360551598</v>
          </cell>
        </row>
        <row r="190">
          <cell r="A190">
            <v>153116</v>
          </cell>
          <cell r="B190" t="str">
            <v>FY18 Ongoing Transparency Mechanisms (Legal Support)</v>
          </cell>
          <cell r="C190" t="str">
            <v>Oversee and manage implementation of transparency mechanisms, such as the Documentary Information Disclosure Policy (DIDP), and implementing any adopted changes to the DIDP resulting from community-based accountability work.</v>
          </cell>
          <cell r="D190" t="str">
            <v>5. Develop and implement a global public interest framework bounded by ICANN's mission</v>
          </cell>
          <cell r="E190" t="str">
            <v>5.2 Promote Ethics, Transparency and Accountability Across the ICANN Community</v>
          </cell>
          <cell r="F190" t="str">
            <v>5.2.4 Accountability and Transparency Mechanisms</v>
          </cell>
          <cell r="H190">
            <v>192782.92689182414</v>
          </cell>
          <cell r="I190">
            <v>0</v>
          </cell>
          <cell r="J190">
            <v>0</v>
          </cell>
          <cell r="K190">
            <v>0</v>
          </cell>
          <cell r="L190">
            <v>0</v>
          </cell>
          <cell r="N190">
            <v>192782.92689182414</v>
          </cell>
        </row>
        <row r="191">
          <cell r="A191">
            <v>151402</v>
          </cell>
          <cell r="B191" t="str">
            <v>FY18 Ongoing RSSAC and RSSAC Caucus Work Party Support</v>
          </cell>
          <cell r="C191" t="str">
            <v>Provide administrative and content support for all ongoing RSSAC and RSSAC Caucus Work Party in FY18.  Activities include developing RSSAC or RSSAC Caucus Work Party work plans and priorities; managing the call for participation as well as regular work party teleconferences; developing, editing and presenting work party documents for RSSAC approval; publishing and promotion of the reports.</v>
          </cell>
          <cell r="D191" t="str">
            <v>1. Evolve and further globalize ICANN</v>
          </cell>
          <cell r="E191" t="str">
            <v>1.3 Evolve Policy Development and Governance Processes, Structures and Meetings to be More Accountable, Inclusive, Efficient, Effective and Responsive</v>
          </cell>
          <cell r="F191" t="str">
            <v>1.3.1 Support Policy Development, Policy-Related and Advisory Activities</v>
          </cell>
          <cell r="H191">
            <v>190932.81309147197</v>
          </cell>
          <cell r="I191">
            <v>0</v>
          </cell>
          <cell r="J191">
            <v>0</v>
          </cell>
          <cell r="K191">
            <v>0</v>
          </cell>
          <cell r="L191">
            <v>0</v>
          </cell>
          <cell r="N191">
            <v>190932.81309147197</v>
          </cell>
        </row>
        <row r="192">
          <cell r="A192">
            <v>157926</v>
          </cell>
          <cell r="B192" t="str">
            <v>FY18 Ongoing Operations &amp; Policy Research Administration</v>
          </cell>
          <cell r="C192" t="str">
            <v>FY18 Ongoing Operations &amp; Policy Research Administration: This project includes general administrative and other costs for the OPR Team.</v>
          </cell>
          <cell r="D192" t="str">
            <v>2. Support a healthy, stable and resilient unique identifier ecosystem</v>
          </cell>
          <cell r="E192" t="str">
            <v>2.3 Support the Evolution of the Domain Name Marketplace to be Robust, Stable and Trusted</v>
          </cell>
          <cell r="F192" t="str">
            <v>2.3.5 Domain Name Registrants</v>
          </cell>
          <cell r="H192">
            <v>189573.31821145304</v>
          </cell>
          <cell r="I192">
            <v>0</v>
          </cell>
          <cell r="J192">
            <v>0</v>
          </cell>
          <cell r="K192">
            <v>0</v>
          </cell>
          <cell r="L192">
            <v>0</v>
          </cell>
          <cell r="N192">
            <v>189573.31821145304</v>
          </cell>
        </row>
        <row r="193">
          <cell r="A193">
            <v>152786</v>
          </cell>
          <cell r="B193" t="str">
            <v>FY18 Product Management - User Engagement and Research</v>
          </cell>
          <cell r="C193" t="str">
            <v>This project covers product management activities focused on user engagement and research.</v>
          </cell>
          <cell r="D193" t="str">
            <v>2. Support a healthy, stable and resilient unique identifier ecosystem</v>
          </cell>
          <cell r="E193" t="str">
            <v>2.1 Foster and Coordinate a Healthy, Secure, Stable, and Resilient Identifier Ecosystem</v>
          </cell>
          <cell r="F193" t="str">
            <v>2.1.6 Product Management</v>
          </cell>
          <cell r="H193">
            <v>37124.795024787985</v>
          </cell>
          <cell r="I193">
            <v>9593</v>
          </cell>
          <cell r="J193">
            <v>140000</v>
          </cell>
          <cell r="K193">
            <v>0</v>
          </cell>
          <cell r="L193">
            <v>0</v>
          </cell>
          <cell r="N193">
            <v>186717.79502478798</v>
          </cell>
        </row>
        <row r="194">
          <cell r="A194">
            <v>25918</v>
          </cell>
          <cell r="B194" t="str">
            <v>Organizational Reviews: RSSAC</v>
          </cell>
          <cell r="C194" t="str">
            <v>Plan and conduct RSSAC review mandated by ICANN Bylaws; provide guidance and support to the Organizational Effectiveness Committee and the Board on all aspects of planning and conducting the review.</v>
          </cell>
          <cell r="D194" t="str">
            <v>5. Develop and implement a global public interest framework bounded by ICANN's mission</v>
          </cell>
          <cell r="E194" t="str">
            <v>5.2 Promote Ethics, Transparency and Accountability Across the ICANN Community</v>
          </cell>
          <cell r="F194" t="str">
            <v>5.2.2 Organizational Reviews</v>
          </cell>
          <cell r="H194">
            <v>94402.785176479316</v>
          </cell>
          <cell r="I194">
            <v>17140</v>
          </cell>
          <cell r="J194">
            <v>75011.950760578256</v>
          </cell>
          <cell r="K194">
            <v>0</v>
          </cell>
          <cell r="L194">
            <v>0</v>
          </cell>
          <cell r="N194">
            <v>186554.73593705759</v>
          </cell>
        </row>
        <row r="195">
          <cell r="A195">
            <v>12920</v>
          </cell>
          <cell r="B195" t="str">
            <v>Organizational Reviews: SSAC</v>
          </cell>
          <cell r="C195" t="str">
            <v>Plan and conduct SSAC review mandated by ICANN Bylaws; provide guidance and support to the Organizational Effectiveness Committee and the Board on all aspects of planning and conducting the review.</v>
          </cell>
          <cell r="D195" t="str">
            <v>5. Develop and implement a global public interest framework bounded by ICANN's mission</v>
          </cell>
          <cell r="E195" t="str">
            <v>5.2 Promote Ethics, Transparency and Accountability Across the ICANN Community</v>
          </cell>
          <cell r="F195" t="str">
            <v>5.2.2 Organizational Reviews</v>
          </cell>
          <cell r="H195">
            <v>60866.996812510712</v>
          </cell>
          <cell r="I195">
            <v>25710</v>
          </cell>
          <cell r="J195">
            <v>98092.550994602323</v>
          </cell>
          <cell r="K195">
            <v>0</v>
          </cell>
          <cell r="L195">
            <v>0</v>
          </cell>
          <cell r="N195">
            <v>184669.54780711303</v>
          </cell>
        </row>
        <row r="196">
          <cell r="A196">
            <v>152208</v>
          </cell>
          <cell r="B196" t="str">
            <v>weCANN Continuous support</v>
          </cell>
          <cell r="C196" t="str">
            <v>Ongoing support requirements for weCANN</v>
          </cell>
          <cell r="D196" t="str">
            <v>3. Advance organizational, technological and operational excellence</v>
          </cell>
          <cell r="E196" t="str">
            <v>3.3 Develop a globally diverse culture of knowledge and expertise available to ICANN’s Board, staff and stakeholders</v>
          </cell>
          <cell r="F196" t="str">
            <v>3.3.1 People Management</v>
          </cell>
          <cell r="H196">
            <v>95922.470679237114</v>
          </cell>
          <cell r="I196">
            <v>1537.3333333333333</v>
          </cell>
          <cell r="J196">
            <v>12000</v>
          </cell>
          <cell r="K196">
            <v>74000</v>
          </cell>
          <cell r="L196">
            <v>0</v>
          </cell>
          <cell r="N196">
            <v>183459.80401257044</v>
          </cell>
        </row>
        <row r="197">
          <cell r="A197">
            <v>152477</v>
          </cell>
          <cell r="B197" t="str">
            <v>FY18 Ongoing Africa Regional Strategy</v>
          </cell>
          <cell r="C197" t="str">
            <v>This project covers activities under the community-driven Africa Regional Strategy in FY18.</v>
          </cell>
          <cell r="D197" t="str">
            <v>1. Evolve and further globalize ICANN</v>
          </cell>
          <cell r="E197" t="str">
            <v>1.2 Bring ICANN to the world by creating a balanced and proactive approach to regional engagement with stakeholders</v>
          </cell>
          <cell r="F197" t="str">
            <v>1.2.1 Engage Stakeholders Regionally</v>
          </cell>
          <cell r="H197">
            <v>176463.77845751258</v>
          </cell>
          <cell r="I197">
            <v>6000</v>
          </cell>
          <cell r="J197">
            <v>0</v>
          </cell>
          <cell r="K197">
            <v>0</v>
          </cell>
          <cell r="L197">
            <v>0</v>
          </cell>
          <cell r="N197">
            <v>182463.77845751258</v>
          </cell>
        </row>
        <row r="198">
          <cell r="A198">
            <v>121934</v>
          </cell>
          <cell r="B198" t="str">
            <v>Ongoing - Policy Implementation Coordination FY17</v>
          </cell>
          <cell r="C198" t="str">
            <v>Communication, scheduling, and coordination activities for consensus policy implementation projects within GDD.  Support for community dialogue on policy and implementation procedures within ICANN. Define and establish best practice for GDD staff engagement during Policy Development Process.</v>
          </cell>
          <cell r="D198" t="str">
            <v>2. Support a healthy, stable and resilient unique identifier ecosystem</v>
          </cell>
          <cell r="E198" t="str">
            <v>2.3 Support the Evolution of the Domain Name Marketplace to be Robust, Stable and Trusted</v>
          </cell>
          <cell r="F198" t="str">
            <v>2.3.5 Domain Name Registrants</v>
          </cell>
          <cell r="H198">
            <v>180614.43060134395</v>
          </cell>
          <cell r="I198">
            <v>0</v>
          </cell>
          <cell r="J198">
            <v>0</v>
          </cell>
          <cell r="K198">
            <v>0</v>
          </cell>
          <cell r="L198">
            <v>0</v>
          </cell>
          <cell r="N198">
            <v>180614.43060134395</v>
          </cell>
        </row>
        <row r="199">
          <cell r="A199">
            <v>152002</v>
          </cell>
          <cell r="B199" t="str">
            <v>FY18: IDN - Implementation of Second Level LGRs</v>
          </cell>
          <cell r="C199" t="str">
            <v>The project implements the reference second level LGR recently developed and published to assist in the PDT and RSEP process</v>
          </cell>
          <cell r="D199" t="str">
            <v>2. Support a healthy, stable and resilient unique identifier ecosystem</v>
          </cell>
          <cell r="E199" t="str">
            <v>2.3 Support the Evolution of the Domain Name Marketplace to be Robust, Stable and Trusted</v>
          </cell>
          <cell r="F199" t="str">
            <v>2.3.2 Internationalized Domain Names</v>
          </cell>
          <cell r="H199">
            <v>47689.757919287185</v>
          </cell>
          <cell r="I199">
            <v>18000</v>
          </cell>
          <cell r="J199">
            <v>113000</v>
          </cell>
          <cell r="K199">
            <v>0</v>
          </cell>
          <cell r="L199">
            <v>0</v>
          </cell>
          <cell r="N199">
            <v>178689.75791928719</v>
          </cell>
        </row>
        <row r="200">
          <cell r="A200">
            <v>152467</v>
          </cell>
          <cell r="B200" t="str">
            <v>FY18 Ongoing Engagement Measurement and Planning</v>
          </cell>
          <cell r="C200" t="str">
            <v>Activities associated with the measurement, planning, and optimization of engagement activities by the Global Stakeholder Engagement Team.</v>
          </cell>
          <cell r="D200" t="str">
            <v>1. Evolve and further globalize ICANN</v>
          </cell>
          <cell r="E200" t="str">
            <v>1.1 Further Globalize and Regionalize ICANN Functions</v>
          </cell>
          <cell r="F200" t="str">
            <v>1.1.2 GSE Executive team coordination and administration</v>
          </cell>
          <cell r="H200">
            <v>158592.55837520261</v>
          </cell>
          <cell r="I200">
            <v>4000</v>
          </cell>
          <cell r="J200">
            <v>0</v>
          </cell>
          <cell r="K200">
            <v>15600</v>
          </cell>
          <cell r="L200">
            <v>0</v>
          </cell>
          <cell r="N200">
            <v>178192.55837520261</v>
          </cell>
        </row>
        <row r="201">
          <cell r="A201">
            <v>151664</v>
          </cell>
          <cell r="B201" t="str">
            <v>FY18 Ongoing - APAC Hub Activities</v>
          </cell>
          <cell r="C201" t="str">
            <v xml:space="preserve">Support APAC Hub focused activities </v>
          </cell>
          <cell r="D201" t="str">
            <v>3. Advance organizational, technological and operational excellence</v>
          </cell>
          <cell r="E201" t="str">
            <v>3.3 Develop a globally diverse culture of knowledge and expertise available to ICANN’s Board, staff and stakeholders</v>
          </cell>
          <cell r="F201" t="str">
            <v>3.3.5 Global Operations</v>
          </cell>
          <cell r="H201">
            <v>78267.544887136406</v>
          </cell>
          <cell r="I201">
            <v>64478</v>
          </cell>
          <cell r="J201">
            <v>20596</v>
          </cell>
          <cell r="K201">
            <v>10000</v>
          </cell>
          <cell r="L201">
            <v>0</v>
          </cell>
          <cell r="N201">
            <v>173341.54488713641</v>
          </cell>
        </row>
        <row r="202">
          <cell r="A202">
            <v>13006</v>
          </cell>
          <cell r="B202" t="str">
            <v>IDN Variant TLD Program - Project 7</v>
          </cell>
          <cell r="C202" t="str">
            <v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v>
          </cell>
          <cell r="D202" t="str">
            <v>2. Support a healthy, stable and resilient unique identifier ecosystem</v>
          </cell>
          <cell r="E202" t="str">
            <v>2.3 Support the Evolution of the Domain Name Marketplace to be Robust, Stable and Trusted</v>
          </cell>
          <cell r="F202" t="str">
            <v>2.3.2 Internationalized Domain Names</v>
          </cell>
          <cell r="H202">
            <v>119966.82369324827</v>
          </cell>
          <cell r="I202">
            <v>12000</v>
          </cell>
          <cell r="J202">
            <v>40000</v>
          </cell>
          <cell r="K202">
            <v>0</v>
          </cell>
          <cell r="L202">
            <v>0</v>
          </cell>
          <cell r="N202">
            <v>171966.82369324827</v>
          </cell>
        </row>
        <row r="203">
          <cell r="A203">
            <v>152490</v>
          </cell>
          <cell r="B203" t="str">
            <v>FY18 New gTLD Program Administration &amp; Management</v>
          </cell>
          <cell r="C203" t="str">
            <v>Program Administration and Management operations of the 2012 round of the New gTLD Program for Fiscal Year 2018</v>
          </cell>
          <cell r="D203" t="str">
            <v>2. Support a healthy, stable and resilient unique identifier ecosystem</v>
          </cell>
          <cell r="E203" t="str">
            <v>2.3 Support the Evolution of the Domain Name Marketplace to be Robust, Stable and Trusted</v>
          </cell>
          <cell r="F203" t="str">
            <v>2.3.3 New gTLD Program</v>
          </cell>
          <cell r="H203">
            <v>0</v>
          </cell>
          <cell r="I203">
            <v>20400</v>
          </cell>
          <cell r="J203">
            <v>150000</v>
          </cell>
          <cell r="K203">
            <v>0</v>
          </cell>
          <cell r="L203">
            <v>0</v>
          </cell>
          <cell r="N203">
            <v>170400</v>
          </cell>
        </row>
        <row r="204">
          <cell r="A204">
            <v>153125</v>
          </cell>
          <cell r="B204" t="str">
            <v>FY18 Ongoing Accountability Mechanisms (Legal Support)</v>
          </cell>
          <cell r="C204" t="str">
            <v>Manage and maintain Bylaws-mandated accountability mechanisms operations, and implement any adopted changes to Bylaws-mandated accountability mechanisms resulting from community-based accountability work.</v>
          </cell>
          <cell r="D204" t="str">
            <v>5. Develop and implement a global public interest framework bounded by ICANN's mission</v>
          </cell>
          <cell r="E204" t="str">
            <v>5.2 Promote Ethics, Transparency and Accountability Across the ICANN Community</v>
          </cell>
          <cell r="F204" t="str">
            <v>5.2.4 Accountability and Transparency Mechanisms</v>
          </cell>
          <cell r="H204">
            <v>170004.34218454186</v>
          </cell>
          <cell r="I204">
            <v>0</v>
          </cell>
          <cell r="J204">
            <v>0</v>
          </cell>
          <cell r="K204">
            <v>0</v>
          </cell>
          <cell r="L204">
            <v>0</v>
          </cell>
          <cell r="N204">
            <v>170004.34218454186</v>
          </cell>
        </row>
        <row r="205">
          <cell r="A205">
            <v>152482</v>
          </cell>
          <cell r="B205" t="str">
            <v>FY18 Ongoing Middle East Regional Strategy</v>
          </cell>
          <cell r="C205" t="str">
            <v>This project covers activities under the community-driven Middle East Regional Strategy in FY18.</v>
          </cell>
          <cell r="D205" t="str">
            <v>1. Evolve and further globalize ICANN</v>
          </cell>
          <cell r="E205" t="str">
            <v>1.2 Bring ICANN to the world by creating a balanced and proactive approach to regional engagement with stakeholders</v>
          </cell>
          <cell r="F205" t="str">
            <v>1.2.1 Engage Stakeholders Regionally</v>
          </cell>
          <cell r="H205">
            <v>98144.198799430218</v>
          </cell>
          <cell r="I205">
            <v>39500</v>
          </cell>
          <cell r="J205">
            <v>0</v>
          </cell>
          <cell r="K205">
            <v>30000</v>
          </cell>
          <cell r="L205">
            <v>0</v>
          </cell>
          <cell r="N205">
            <v>167644.19879943022</v>
          </cell>
        </row>
        <row r="206">
          <cell r="A206">
            <v>154106</v>
          </cell>
          <cell r="B206" t="str">
            <v>FY18 - IANA Functions Legal Cost Tracking</v>
          </cell>
          <cell r="C206" t="str">
            <v>Track ICANN Legal Department's shared and allocated costs for IANA functions. Does not include the personnel.</v>
          </cell>
          <cell r="D206" t="str">
            <v>5. Develop and implement a global public interest framework bounded by ICANN's mission</v>
          </cell>
          <cell r="E206" t="str">
            <v>5.1 Act as a Steward of the Public Interest</v>
          </cell>
          <cell r="F206" t="str">
            <v>5.1.1 Legal Advisory Function</v>
          </cell>
          <cell r="H206">
            <v>167577.51579381863</v>
          </cell>
          <cell r="I206">
            <v>0</v>
          </cell>
          <cell r="J206">
            <v>0</v>
          </cell>
          <cell r="K206">
            <v>0</v>
          </cell>
          <cell r="L206">
            <v>0</v>
          </cell>
          <cell r="N206">
            <v>167577.51579381863</v>
          </cell>
        </row>
        <row r="207">
          <cell r="A207">
            <v>152554</v>
          </cell>
          <cell r="B207" t="str">
            <v>FY18 Ongoing Website Comms</v>
          </cell>
          <cell r="C207" t="str">
            <v>Develop content strategy for icann.org revamp using external vendor.</v>
          </cell>
          <cell r="D207" t="str">
            <v>1. Evolve and further globalize ICANN</v>
          </cell>
          <cell r="E207" t="str">
            <v>1.1 Further Globalize and Regionalize ICANN Functions</v>
          </cell>
          <cell r="F207" t="str">
            <v>1.1.1 Raising Stakeholder Awareness of ICANN Worldwide</v>
          </cell>
          <cell r="H207">
            <v>167355.2698729792</v>
          </cell>
          <cell r="I207">
            <v>0</v>
          </cell>
          <cell r="J207">
            <v>0</v>
          </cell>
          <cell r="K207">
            <v>0</v>
          </cell>
          <cell r="L207">
            <v>0</v>
          </cell>
          <cell r="N207">
            <v>167355.2698729792</v>
          </cell>
        </row>
        <row r="208">
          <cell r="A208">
            <v>31500</v>
          </cell>
          <cell r="B208" t="str">
            <v>Post-Transition Monitoring</v>
          </cell>
          <cell r="C208" t="str">
            <v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v>
          </cell>
          <cell r="D208" t="str">
            <v>1. Evolve and further globalize ICANN</v>
          </cell>
          <cell r="E208" t="str">
            <v>1.3 Evolve Policy Development and Governance Processes, Structures and Meetings to be More Accountable, Inclusive, Efficient, Effective and Responsive</v>
          </cell>
          <cell r="F208" t="str">
            <v>1.3.3 Evolving Multistakeholder Model</v>
          </cell>
          <cell r="H208">
            <v>56993.643044642253</v>
          </cell>
          <cell r="I208">
            <v>8127.3333333333367</v>
          </cell>
          <cell r="J208">
            <v>100000</v>
          </cell>
          <cell r="K208">
            <v>0</v>
          </cell>
          <cell r="L208">
            <v>0</v>
          </cell>
          <cell r="N208">
            <v>165120.9763779756</v>
          </cell>
        </row>
        <row r="209">
          <cell r="A209">
            <v>152979</v>
          </cell>
          <cell r="B209" t="str">
            <v>FY18 Ongoing HR Development - Staff Morale and Rewards</v>
          </cell>
          <cell r="C209" t="str">
            <v>Activities to engage and motivate staff morale and teamwork</v>
          </cell>
          <cell r="D209" t="str">
            <v>3. Advance organizational, technological and operational excellence</v>
          </cell>
          <cell r="E209" t="str">
            <v>3.3 Develop a globally diverse culture of knowledge and expertise available to ICANN’s Board, staff and stakeholders</v>
          </cell>
          <cell r="F209" t="str">
            <v>3.3.1 People Management</v>
          </cell>
          <cell r="H209">
            <v>35055.482709196338</v>
          </cell>
          <cell r="I209">
            <v>67725</v>
          </cell>
          <cell r="J209">
            <v>60000</v>
          </cell>
          <cell r="K209">
            <v>0</v>
          </cell>
          <cell r="L209">
            <v>0</v>
          </cell>
          <cell r="N209">
            <v>162780.48270919634</v>
          </cell>
        </row>
        <row r="210">
          <cell r="A210">
            <v>151188</v>
          </cell>
          <cell r="B210" t="str">
            <v>FY18 Ongoing SO-AC, Regional Outreach - CROPP</v>
          </cell>
          <cell r="C210" t="str">
            <v>The CROPP program has been in place over two years and is showing steady growth in community interest and usage for certain communities. Staff has recommended that the program be continued for one additional year in its now mature phase to see if the substantial benefits realized by a number of community groups can be solidified. But, all eligible communities are not utilizing the program equally. By potentially exploring other outreach and engagement options, individual communities may be able to maximize their outreach and engagement strategies in a more tailored way. For FY17, Staff will again administer a more comprehensive Regional Outreach Program that will permit eligible communities that have developed a strategic outreach and engagement plan (and posted that plan on the ICANN Community wiki) to choose to continue to employ the CROPP program or, instead, to pursue a more activity-focused strategy. In recognition of their specific requests for this type of support (and as a pilot effort), the BC, IPC, ISPCP, NCUC and NPOC may choose to avail themselves of a community outreach event rather than the CROPP program itself. This decision will allow an individual community to elect to use the CROPP program OR to host, co-host or sponsor a targeted community outreach/engagement event at one point during the fiscal year. To confirm their eligibility, the potentially-eligible communities must produce a clear plan explaining their FY17 outreach goals and planned expectations so that the selected activities can be coordinated with the appropriate ICANN Regional engagement teams. Staff to develop/modify program parameters and calendars to effectively manage the provision of these resources.</v>
          </cell>
          <cell r="D210" t="str">
            <v>1. Evolve and further globalize ICANN</v>
          </cell>
          <cell r="E210" t="str">
            <v>1.3 Evolve Policy Development and Governance Processes, Structures and Meetings to be More Accountable, Inclusive, Efficient, Effective and Responsive</v>
          </cell>
          <cell r="F210" t="str">
            <v>1.3.1 Support Policy Development, Policy-Related and Advisory Activities</v>
          </cell>
          <cell r="H210">
            <v>0</v>
          </cell>
          <cell r="I210">
            <v>160000</v>
          </cell>
          <cell r="J210">
            <v>0</v>
          </cell>
          <cell r="K210">
            <v>0</v>
          </cell>
          <cell r="L210">
            <v>0</v>
          </cell>
          <cell r="N210">
            <v>160000</v>
          </cell>
        </row>
        <row r="211">
          <cell r="A211">
            <v>152408</v>
          </cell>
          <cell r="B211" t="str">
            <v>Organizational Reviews:  ccNSO</v>
          </cell>
          <cell r="C211" t="str">
            <v>Plan and conduct ccNSO review mandated by ICANN Bylaws; provide guidance and support to the Organizational Effectiveness Committee and the Board on all aspects of planning and conducting the review.</v>
          </cell>
          <cell r="D211" t="str">
            <v>5. Develop and implement a global public interest framework bounded by ICANN's mission</v>
          </cell>
          <cell r="E211" t="str">
            <v>5.2 Promote Ethics, Transparency and Accountability Across the ICANN Community</v>
          </cell>
          <cell r="F211" t="str">
            <v>5.2.2 Organizational Reviews</v>
          </cell>
          <cell r="H211">
            <v>65688.227258304149</v>
          </cell>
          <cell r="I211">
            <v>25710</v>
          </cell>
          <cell r="J211">
            <v>65370.026199373417</v>
          </cell>
          <cell r="K211">
            <v>2000</v>
          </cell>
          <cell r="L211">
            <v>0</v>
          </cell>
          <cell r="N211">
            <v>158768.25345767755</v>
          </cell>
        </row>
        <row r="212">
          <cell r="A212">
            <v>159467</v>
          </cell>
          <cell r="B212" t="str">
            <v>FY18 Ongoing Office of the CTO Retreat</v>
          </cell>
          <cell r="C212" t="str">
            <v>Offsite Retreat for the Office of the CTO</v>
          </cell>
          <cell r="D212" t="str">
            <v>2. Support a healthy, stable and resilient unique identifier ecosystem</v>
          </cell>
          <cell r="E212" t="str">
            <v>2.1 Foster and Coordinate a Healthy, Secure, Stable, and Resilient Identifier Ecosystem</v>
          </cell>
          <cell r="F212" t="str">
            <v>2.1.4 Global Domains Division Operations</v>
          </cell>
          <cell r="H212">
            <v>66335.399559399593</v>
          </cell>
          <cell r="I212">
            <v>84464.666666666672</v>
          </cell>
          <cell r="J212">
            <v>0</v>
          </cell>
          <cell r="K212">
            <v>0</v>
          </cell>
          <cell r="L212">
            <v>0</v>
          </cell>
          <cell r="N212">
            <v>150800.06622606626</v>
          </cell>
        </row>
        <row r="213">
          <cell r="A213">
            <v>31651</v>
          </cell>
          <cell r="B213" t="str">
            <v>Public Communication and Reporting</v>
          </cell>
          <cell r="C213" t="str">
            <v>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v>
          </cell>
          <cell r="D213" t="str">
            <v>5. Develop and implement a global public interest framework bounded by ICANN's mission</v>
          </cell>
          <cell r="E213" t="str">
            <v>5.2 Promote Ethics, Transparency and Accountability Across the ICANN Community</v>
          </cell>
          <cell r="F213" t="str">
            <v>5.2.5 Strategic Initiatives</v>
          </cell>
          <cell r="H213">
            <v>110634.93517116319</v>
          </cell>
          <cell r="I213">
            <v>0</v>
          </cell>
          <cell r="J213">
            <v>39000</v>
          </cell>
          <cell r="K213">
            <v>0</v>
          </cell>
          <cell r="L213">
            <v>0</v>
          </cell>
          <cell r="N213">
            <v>149634.93517116318</v>
          </cell>
        </row>
        <row r="214">
          <cell r="A214">
            <v>152612</v>
          </cell>
          <cell r="B214" t="str">
            <v>FY18 GDD Strategic Program Management</v>
          </cell>
          <cell r="C214" t="str">
            <v>Projects relating to strategic program management for GDD</v>
          </cell>
          <cell r="D214" t="str">
            <v>2. Support a healthy, stable and resilient unique identifier ecosystem</v>
          </cell>
          <cell r="E214" t="str">
            <v>2.3 Support the Evolution of the Domain Name Marketplace to be Robust, Stable and Trusted</v>
          </cell>
          <cell r="F214" t="str">
            <v>2.3.10 Registrant Services</v>
          </cell>
          <cell r="H214">
            <v>96258.080998115343</v>
          </cell>
          <cell r="I214">
            <v>25140</v>
          </cell>
          <cell r="J214">
            <v>0</v>
          </cell>
          <cell r="K214">
            <v>26440</v>
          </cell>
          <cell r="L214">
            <v>0</v>
          </cell>
          <cell r="N214">
            <v>147838.08099811536</v>
          </cell>
        </row>
        <row r="215">
          <cell r="A215">
            <v>155291</v>
          </cell>
          <cell r="B215" t="str">
            <v>FY18 Ongoing - SFDC Highrise Support</v>
          </cell>
          <cell r="C215" t="str">
            <v>Project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This project will take a multi-phased approach towards migrating existing data and functionality to a new org and data model.</v>
          </cell>
          <cell r="D215" t="str">
            <v>3. Advance organizational, technological and operational excellence</v>
          </cell>
          <cell r="E215" t="str">
            <v>3.2 Ensure Structured Coordination of ICANN’s Technical Resources</v>
          </cell>
          <cell r="F215" t="str">
            <v>3.2.2 IT Infrastructure and Service Scaling</v>
          </cell>
          <cell r="H215">
            <v>40032.925293627733</v>
          </cell>
          <cell r="I215">
            <v>6395.3333333333339</v>
          </cell>
          <cell r="J215">
            <v>0</v>
          </cell>
          <cell r="K215">
            <v>95998.8</v>
          </cell>
          <cell r="L215">
            <v>0</v>
          </cell>
          <cell r="N215">
            <v>142427.05862696108</v>
          </cell>
        </row>
        <row r="216">
          <cell r="A216">
            <v>159458</v>
          </cell>
          <cell r="B216" t="str">
            <v>FY18 Ongoing Publication and Promotion of ICANN Technical Content</v>
          </cell>
          <cell r="C216" t="str">
            <v>Publication and Promotion of ICANN Technical Content for the Office of the CTO</v>
          </cell>
          <cell r="D216" t="str">
            <v>2. Support a healthy, stable and resilient unique identifier ecosystem</v>
          </cell>
          <cell r="E216" t="str">
            <v>2.1 Foster and Coordinate a Healthy, Secure, Stable, and Resilient Identifier Ecosystem</v>
          </cell>
          <cell r="F216" t="str">
            <v>2.1.4 Global Domains Division Operations</v>
          </cell>
          <cell r="H216">
            <v>92158.55496231906</v>
          </cell>
          <cell r="I216">
            <v>0</v>
          </cell>
          <cell r="J216">
            <v>49999.999999999993</v>
          </cell>
          <cell r="K216">
            <v>0</v>
          </cell>
          <cell r="L216">
            <v>0</v>
          </cell>
          <cell r="N216">
            <v>142158.55496231906</v>
          </cell>
        </row>
        <row r="217">
          <cell r="A217">
            <v>152454</v>
          </cell>
          <cell r="B217" t="str">
            <v>RSTEP Standing Panel</v>
          </cell>
          <cell r="C217" t="str">
            <v>On-going Management of the Registry Services Technical Evaluation Panel (RSTEP). RSTEP is a standing panel of experts retained by ICANN. The experts are from the area of design, management and implementation of the complex systems and standards-protocols utilized in the Internet infrastructure and DNS.</v>
          </cell>
          <cell r="D217" t="str">
            <v>2. Support a healthy, stable and resilient unique identifier ecosystem</v>
          </cell>
          <cell r="E217" t="str">
            <v>2.3 Support the Evolution of the Domain Name Marketplace to be Robust, Stable and Trusted</v>
          </cell>
          <cell r="F217" t="str">
            <v>2.3.8 Registry Services</v>
          </cell>
          <cell r="H217">
            <v>10941.02876706373</v>
          </cell>
          <cell r="I217">
            <v>0</v>
          </cell>
          <cell r="J217">
            <v>129996</v>
          </cell>
          <cell r="K217">
            <v>0</v>
          </cell>
          <cell r="L217">
            <v>0</v>
          </cell>
          <cell r="N217">
            <v>140937.02876706372</v>
          </cell>
        </row>
        <row r="218">
          <cell r="A218">
            <v>152533</v>
          </cell>
          <cell r="B218" t="str">
            <v>FY18 Ongoing Latin America and Caribbean Communications</v>
          </cell>
          <cell r="C218" t="str">
            <v xml:space="preserve">To support the region in communications activities and support the regional engagement strategy. </v>
          </cell>
          <cell r="D218" t="str">
            <v>1. Evolve and further globalize ICANN</v>
          </cell>
          <cell r="E218" t="str">
            <v>1.1 Further Globalize and Regionalize ICANN Functions</v>
          </cell>
          <cell r="F218" t="str">
            <v>1.1.1 Raising Stakeholder Awareness of ICANN Worldwide</v>
          </cell>
          <cell r="H218">
            <v>106466.01552309387</v>
          </cell>
          <cell r="I218">
            <v>21112.000000000004</v>
          </cell>
          <cell r="J218">
            <v>6000</v>
          </cell>
          <cell r="K218">
            <v>300</v>
          </cell>
          <cell r="L218">
            <v>0</v>
          </cell>
          <cell r="N218">
            <v>133878.01552309387</v>
          </cell>
        </row>
        <row r="219">
          <cell r="A219">
            <v>151705</v>
          </cell>
          <cell r="B219" t="str">
            <v>IDN ccTLD Evaluations</v>
          </cell>
          <cell r="C219" t="str">
            <v>Implement IDN ccTLD Fast Track Process to evaluate applications from countries and territories.  Conduct reviews of IDN ccTLD Fast Track Implementation Plan.</v>
          </cell>
          <cell r="D219" t="str">
            <v>2. Support a healthy, stable and resilient unique identifier ecosystem</v>
          </cell>
          <cell r="E219" t="str">
            <v>2.3 Support the Evolution of the Domain Name Marketplace to be Robust, Stable and Trusted</v>
          </cell>
          <cell r="F219" t="str">
            <v>2.3.2 Internationalized Domain Names</v>
          </cell>
          <cell r="H219">
            <v>23844.878959643593</v>
          </cell>
          <cell r="I219">
            <v>0</v>
          </cell>
          <cell r="J219">
            <v>110000</v>
          </cell>
          <cell r="K219">
            <v>0</v>
          </cell>
          <cell r="L219">
            <v>0</v>
          </cell>
          <cell r="N219">
            <v>133844.8789596436</v>
          </cell>
        </row>
        <row r="220">
          <cell r="A220">
            <v>152518</v>
          </cell>
          <cell r="B220" t="str">
            <v>FY18 Ongoing Internal Communications</v>
          </cell>
          <cell r="C220" t="str">
            <v>To develop, plan and execute the internal communications strategy and plan for ICANN.</v>
          </cell>
          <cell r="D220" t="str">
            <v>1. Evolve and further globalize ICANN</v>
          </cell>
          <cell r="E220" t="str">
            <v>1.1 Further Globalize and Regionalize ICANN Functions</v>
          </cell>
          <cell r="F220" t="str">
            <v>1.1.1 Raising Stakeholder Awareness of ICANN Worldwide</v>
          </cell>
          <cell r="H220">
            <v>110415.51427291955</v>
          </cell>
          <cell r="I220">
            <v>11487.666666666666</v>
          </cell>
          <cell r="J220">
            <v>3500</v>
          </cell>
          <cell r="K220">
            <v>6500</v>
          </cell>
          <cell r="L220">
            <v>0</v>
          </cell>
          <cell r="N220">
            <v>131903.18093958622</v>
          </cell>
        </row>
        <row r="221">
          <cell r="A221">
            <v>151171</v>
          </cell>
          <cell r="B221" t="str">
            <v>FY18 Ongoing General Support ccNSO and ccTLD Community</v>
          </cell>
          <cell r="C221" t="str">
            <v>All major support (secretariat) activities relating to support of ccNSO and ccTLD community</v>
          </cell>
          <cell r="D221" t="str">
            <v>1. Evolve and further globalize ICANN</v>
          </cell>
          <cell r="E221" t="str">
            <v>1.3 Evolve Policy Development and Governance Processes, Structures and Meetings to be More Accountable, Inclusive, Efficient, Effective and Responsive</v>
          </cell>
          <cell r="F221" t="str">
            <v>1.3.1 Support Policy Development, Policy-Related and Advisory Activities</v>
          </cell>
          <cell r="H221">
            <v>0</v>
          </cell>
          <cell r="I221">
            <v>4538</v>
          </cell>
          <cell r="J221">
            <v>127000</v>
          </cell>
          <cell r="K221">
            <v>0</v>
          </cell>
          <cell r="L221">
            <v>0</v>
          </cell>
          <cell r="N221">
            <v>131538</v>
          </cell>
        </row>
        <row r="222">
          <cell r="A222">
            <v>152484</v>
          </cell>
          <cell r="B222" t="str">
            <v>FY18 Ongoing Technical Engagement</v>
          </cell>
          <cell r="C222" t="str">
            <v>This project covers ongoing technical engagement by GSE in FY18.</v>
          </cell>
          <cell r="D222" t="str">
            <v>1. Evolve and further globalize ICANN</v>
          </cell>
          <cell r="E222" t="str">
            <v>1.2 Bring ICANN to the world by creating a balanced and proactive approach to regional engagement with stakeholders</v>
          </cell>
          <cell r="F222" t="str">
            <v>1.2.1 Engage Stakeholders Regionally</v>
          </cell>
          <cell r="H222">
            <v>118785.26480744132</v>
          </cell>
          <cell r="I222">
            <v>10300</v>
          </cell>
          <cell r="J222">
            <v>0</v>
          </cell>
          <cell r="K222">
            <v>0</v>
          </cell>
          <cell r="L222">
            <v>0</v>
          </cell>
          <cell r="N222">
            <v>129085.26480744132</v>
          </cell>
        </row>
        <row r="223">
          <cell r="A223">
            <v>151763</v>
          </cell>
          <cell r="B223" t="str">
            <v>FY18 Supporting Diversity Initiatives</v>
          </cell>
          <cell r="C223" t="str">
            <v>Supporting Broad, Informed Participation in the Internet Ecosystem</v>
          </cell>
          <cell r="D223" t="str">
            <v>5. Develop and implement a global public interest framework bounded by ICANN's mission</v>
          </cell>
          <cell r="E223" t="str">
            <v>5.3 Empower Current and New Stakeholders to Fully Participate in ICANN Activities</v>
          </cell>
          <cell r="F223" t="str">
            <v>5.3.1 Supporting Public Interest Initiatives</v>
          </cell>
          <cell r="H223">
            <v>42201.30356914478</v>
          </cell>
          <cell r="I223">
            <v>0</v>
          </cell>
          <cell r="J223">
            <v>80000</v>
          </cell>
          <cell r="K223">
            <v>0</v>
          </cell>
          <cell r="L223">
            <v>0</v>
          </cell>
          <cell r="N223">
            <v>122201.30356914477</v>
          </cell>
        </row>
        <row r="224">
          <cell r="A224">
            <v>33250</v>
          </cell>
          <cell r="B224" t="str">
            <v>Development of KPI to Measure Strategic Goal 5.2: Ethics, Transparency and Accountability</v>
          </cell>
          <cell r="C224" t="str">
            <v>Implement and maintain a measure of how ICANN's accountability mechanisms are working and improving over time.  Develop and publish an annual report demonstrating ICANN's fulfilment of its accountability commitments.</v>
          </cell>
          <cell r="D224" t="str">
            <v>5. Develop and implement a global public interest framework bounded by ICANN's mission</v>
          </cell>
          <cell r="E224" t="str">
            <v>5.2 Promote Ethics, Transparency and Accountability Across the ICANN Community</v>
          </cell>
          <cell r="F224" t="str">
            <v>5.2.5 Strategic Initiatives</v>
          </cell>
          <cell r="H224">
            <v>83183.9231408505</v>
          </cell>
          <cell r="I224">
            <v>0</v>
          </cell>
          <cell r="J224">
            <v>39000</v>
          </cell>
          <cell r="K224">
            <v>0</v>
          </cell>
          <cell r="L224">
            <v>0</v>
          </cell>
          <cell r="N224">
            <v>122183.9231408505</v>
          </cell>
        </row>
        <row r="225">
          <cell r="A225">
            <v>151187</v>
          </cell>
          <cell r="B225" t="str">
            <v>FY18 Ongoing SO-AC, GNSO Secretariat Support Program</v>
          </cell>
          <cell r="C225" t="str">
            <v>Staff will continue the existing program effort for a new 12-month period. ICANN staff will provide and manage part-time in-kind support on a pilot basis for administrative staff support resources to non-contracted GNSO communities (equivalent of approximately 12 hours a week of support per community) in FY17. Funds will not be provided directly to the community. Support will be offered on a "functional" basis and managed by the ICANN staff (i.e., specific staff assigned to specific functions like elections, telephone support, etc.). Staff will coordinate specific points of contact for the community to ensure that requests for service are provided in a timely manner.</v>
          </cell>
          <cell r="D225" t="str">
            <v>1. Evolve and further globalize ICANN</v>
          </cell>
          <cell r="E225" t="str">
            <v>1.3 Evolve Policy Development and Governance Processes, Structures and Meetings to be More Accountable, Inclusive, Efficient, Effective and Responsive</v>
          </cell>
          <cell r="F225" t="str">
            <v>1.3.1 Support Policy Development, Policy-Related and Advisory Activities</v>
          </cell>
          <cell r="H225">
            <v>0</v>
          </cell>
          <cell r="I225">
            <v>0</v>
          </cell>
          <cell r="J225">
            <v>120000</v>
          </cell>
          <cell r="K225">
            <v>0</v>
          </cell>
          <cell r="L225">
            <v>0</v>
          </cell>
          <cell r="N225">
            <v>120000</v>
          </cell>
        </row>
        <row r="226">
          <cell r="A226">
            <v>31444</v>
          </cell>
          <cell r="B226" t="str">
            <v>Project Highrise - Salesforce redevelopment</v>
          </cell>
          <cell r="C226" t="str">
            <v>Conversion from Kayako to Salesforce and other projects in support of the compliance team.</v>
          </cell>
          <cell r="D226" t="str">
            <v>3. Advance organizational, technological and operational excellence</v>
          </cell>
          <cell r="E226" t="str">
            <v>3.2 Ensure Structured Coordination of ICANN’s Technical Resources</v>
          </cell>
          <cell r="F226" t="str">
            <v>3.2.2 IT Infrastructure and Service Scaling</v>
          </cell>
          <cell r="H226">
            <v>118307.78695996584</v>
          </cell>
          <cell r="I226">
            <v>0</v>
          </cell>
          <cell r="J226">
            <v>0</v>
          </cell>
          <cell r="K226">
            <v>0</v>
          </cell>
          <cell r="L226">
            <v>0</v>
          </cell>
          <cell r="N226">
            <v>118307.78695996584</v>
          </cell>
        </row>
        <row r="227">
          <cell r="A227">
            <v>151053</v>
          </cell>
          <cell r="B227" t="str">
            <v>FY18 Ongoing ALAC - Secretariat Support to the ALAC and ALT- FY18</v>
          </cell>
          <cell r="C227" t="str">
            <v>Secretariat and administrative support to the ALAC and ALAC Leadership Team</v>
          </cell>
          <cell r="D227" t="str">
            <v>1. Evolve and further globalize ICANN</v>
          </cell>
          <cell r="E227" t="str">
            <v>1.3 Evolve Policy Development and Governance Processes, Structures and Meetings to be More Accountable, Inclusive, Efficient, Effective and Responsive</v>
          </cell>
          <cell r="F227" t="str">
            <v>1.3.1 Support Policy Development, Policy-Related and Advisory Activities</v>
          </cell>
          <cell r="H227">
            <v>117118.28234059089</v>
          </cell>
          <cell r="I227">
            <v>0</v>
          </cell>
          <cell r="J227">
            <v>0</v>
          </cell>
          <cell r="K227">
            <v>0</v>
          </cell>
          <cell r="L227">
            <v>0</v>
          </cell>
          <cell r="N227">
            <v>117118.28234059089</v>
          </cell>
        </row>
        <row r="228">
          <cell r="A228">
            <v>151961</v>
          </cell>
          <cell r="B228" t="str">
            <v>FY18 NextGen</v>
          </cell>
          <cell r="C228" t="str">
            <v>Supporting Stakeholder Participation</v>
          </cell>
          <cell r="D228" t="str">
            <v>5. Develop and implement a global public interest framework bounded by ICANN's mission</v>
          </cell>
          <cell r="E228" t="str">
            <v>5.3 Empower Current and New Stakeholders to Fully Participate in ICANN Activities</v>
          </cell>
          <cell r="F228" t="str">
            <v>5.3.2 Supporting Stakeholder Participation</v>
          </cell>
          <cell r="H228">
            <v>39651.618387040755</v>
          </cell>
          <cell r="I228">
            <v>8500</v>
          </cell>
          <cell r="J228">
            <v>40000</v>
          </cell>
          <cell r="K228">
            <v>28692</v>
          </cell>
          <cell r="L228">
            <v>0</v>
          </cell>
          <cell r="N228">
            <v>116843.61838704075</v>
          </cell>
        </row>
        <row r="229">
          <cell r="A229">
            <v>152472</v>
          </cell>
          <cell r="B229" t="str">
            <v>FY18 Ongoing Oceania Regional Strategy</v>
          </cell>
          <cell r="C229" t="str">
            <v xml:space="preserve">This project covers the community driven regional strategy for the Oceania Region. </v>
          </cell>
          <cell r="D229" t="str">
            <v>1. Evolve and further globalize ICANN</v>
          </cell>
          <cell r="E229" t="str">
            <v>1.2 Bring ICANN to the world by creating a balanced and proactive approach to regional engagement with stakeholders</v>
          </cell>
          <cell r="F229" t="str">
            <v>1.2.1 Engage Stakeholders Regionally</v>
          </cell>
          <cell r="H229">
            <v>84173.068300837025</v>
          </cell>
          <cell r="I229">
            <v>18000</v>
          </cell>
          <cell r="J229">
            <v>0</v>
          </cell>
          <cell r="K229">
            <v>11500</v>
          </cell>
          <cell r="L229">
            <v>0</v>
          </cell>
          <cell r="N229">
            <v>113673.06830083703</v>
          </cell>
        </row>
        <row r="230">
          <cell r="A230">
            <v>154100</v>
          </cell>
          <cell r="B230" t="str">
            <v>FY18 Ongoing Secretary Functions</v>
          </cell>
          <cell r="C230" t="str">
            <v>Performing Secretary's duties, including but not limited to those related to Secretary's Notices, Board and Committee meetings, Annual General Meetings, corporate records, and implementation of decisions made by the Board of Directors and its Committees, as appropriate.</v>
          </cell>
          <cell r="D230" t="str">
            <v>5. Develop and implement a global public interest framework bounded by ICANN's mission</v>
          </cell>
          <cell r="E230" t="str">
            <v>5.1 Act as a Steward of the Public Interest</v>
          </cell>
          <cell r="F230" t="str">
            <v>5.1.4 Support ICANN Board</v>
          </cell>
          <cell r="H230">
            <v>112659.66618569058</v>
          </cell>
          <cell r="I230">
            <v>0</v>
          </cell>
          <cell r="J230">
            <v>0</v>
          </cell>
          <cell r="K230">
            <v>0</v>
          </cell>
          <cell r="L230">
            <v>0</v>
          </cell>
          <cell r="N230">
            <v>112659.66618569058</v>
          </cell>
        </row>
        <row r="231">
          <cell r="A231">
            <v>123552</v>
          </cell>
          <cell r="B231" t="str">
            <v>Competition, Consumer Trust and Consumer Choice (CCT) Implementation of Recommendations</v>
          </cell>
          <cell r="C231" t="str">
            <v>Oversee and provide strategic direction on the cross-functional activities related to CCT Review Team Recommendations.</v>
          </cell>
          <cell r="D231" t="str">
            <v>5. Develop and implement a global public interest framework bounded by ICANN's mission</v>
          </cell>
          <cell r="E231" t="str">
            <v>5.2 Promote Ethics, Transparency and Accountability Across the ICANN Community</v>
          </cell>
          <cell r="F231" t="str">
            <v>5.2.1 Specific Reviews</v>
          </cell>
          <cell r="H231">
            <v>53500.696715377315</v>
          </cell>
          <cell r="I231">
            <v>0</v>
          </cell>
          <cell r="J231">
            <v>57701.500585060196</v>
          </cell>
          <cell r="K231">
            <v>0</v>
          </cell>
          <cell r="L231">
            <v>0</v>
          </cell>
          <cell r="N231">
            <v>111202.19730043752</v>
          </cell>
        </row>
        <row r="232">
          <cell r="A232">
            <v>26229</v>
          </cell>
          <cell r="B232" t="str">
            <v>Implementation and Analysis Reporting</v>
          </cell>
          <cell r="C232" t="str">
            <v xml:space="preserve">Make useful data publicly available in machine-readable form and in interactive, accessible summaries </v>
          </cell>
          <cell r="D232" t="str">
            <v>5. Develop and implement a global public interest framework bounded by ICANN's mission</v>
          </cell>
          <cell r="E232" t="str">
            <v>5.2 Promote Ethics, Transparency and Accountability Across the ICANN Community</v>
          </cell>
          <cell r="F232" t="str">
            <v>5.2.5 Strategic Initiatives</v>
          </cell>
          <cell r="H232">
            <v>56993.643044642253</v>
          </cell>
          <cell r="I232">
            <v>14903.333333333338</v>
          </cell>
          <cell r="J232">
            <v>39000</v>
          </cell>
          <cell r="K232">
            <v>0</v>
          </cell>
          <cell r="L232">
            <v>0</v>
          </cell>
          <cell r="N232">
            <v>110896.97637797559</v>
          </cell>
        </row>
        <row r="233">
          <cell r="A233">
            <v>152412</v>
          </cell>
          <cell r="B233" t="str">
            <v>FY18 Ongoing Guidance and Interaction for WHOIS RDS</v>
          </cell>
          <cell r="C233" t="str">
            <v xml:space="preserve">Guidance and interaction for activities of WHOIS RDS for FY18
</v>
          </cell>
          <cell r="D233" t="str">
            <v>2. Support a healthy, stable and resilient unique identifier ecosystem</v>
          </cell>
          <cell r="E233" t="str">
            <v>2.1 Foster and Coordinate a Healthy, Secure, Stable, and Resilient Identifier Ecosystem</v>
          </cell>
          <cell r="F233" t="str">
            <v>2.1.7 Registration Data Services (WHOIS)</v>
          </cell>
          <cell r="H233">
            <v>68352.396830934114</v>
          </cell>
          <cell r="I233">
            <v>0</v>
          </cell>
          <cell r="J233">
            <v>40000</v>
          </cell>
          <cell r="K233">
            <v>0</v>
          </cell>
          <cell r="L233">
            <v>0</v>
          </cell>
          <cell r="N233">
            <v>108352.39683093411</v>
          </cell>
        </row>
        <row r="234">
          <cell r="A234">
            <v>151656</v>
          </cell>
          <cell r="B234" t="str">
            <v>Development of HR Related Systems/Processes/Programs for PTI</v>
          </cell>
          <cell r="C234" t="str">
            <v>This project tracks work relating to putting in place systems/processes/programs to enable PTI to hire employees directly. Completion of this work fulfills a contractual obligation in the IANA Naming Function Agreement.</v>
          </cell>
          <cell r="D234" t="str">
            <v>3. Advance organizational, technological and operational excellence</v>
          </cell>
          <cell r="E234" t="str">
            <v>3.3 Develop a globally diverse culture of knowledge and expertise available to ICANN’s Board, staff and stakeholders</v>
          </cell>
          <cell r="F234" t="str">
            <v>3.3.1 People Management</v>
          </cell>
          <cell r="H234">
            <v>107168.33676026165</v>
          </cell>
          <cell r="I234">
            <v>0</v>
          </cell>
          <cell r="J234">
            <v>0</v>
          </cell>
          <cell r="K234">
            <v>0</v>
          </cell>
          <cell r="L234">
            <v>0</v>
          </cell>
          <cell r="N234">
            <v>107168.33676026165</v>
          </cell>
        </row>
        <row r="235">
          <cell r="A235">
            <v>153146</v>
          </cell>
          <cell r="B235" t="str">
            <v>FY18 Ongoing Institutionalize Organizational Ethics Practices</v>
          </cell>
          <cell r="C235" t="str">
            <v>Develop ethics policy, taking into consideration external best practices and recommendations from expert group review.</v>
          </cell>
          <cell r="D235" t="str">
            <v>5. Develop and implement a global public interest framework bounded by ICANN's mission</v>
          </cell>
          <cell r="E235" t="str">
            <v>5.2 Promote Ethics, Transparency and Accountability Across the ICANN Community</v>
          </cell>
          <cell r="F235" t="str">
            <v>5.2.3 Conflicts of Interest and Organizational Ethics</v>
          </cell>
          <cell r="H235">
            <v>87020.461395099017</v>
          </cell>
          <cell r="I235">
            <v>0</v>
          </cell>
          <cell r="J235">
            <v>20088</v>
          </cell>
          <cell r="K235">
            <v>0</v>
          </cell>
          <cell r="L235">
            <v>0</v>
          </cell>
          <cell r="N235">
            <v>107108.46139509902</v>
          </cell>
        </row>
        <row r="236">
          <cell r="A236">
            <v>151962</v>
          </cell>
          <cell r="B236" t="str">
            <v>FY18 Fellowship Program</v>
          </cell>
          <cell r="C236" t="str">
            <v>Supporting Stakeholder Participation</v>
          </cell>
          <cell r="D236" t="str">
            <v>5. Develop and implement a global public interest framework bounded by ICANN's mission</v>
          </cell>
          <cell r="E236" t="str">
            <v>5.3 Empower Current and New Stakeholders to Fully Participate in ICANN Activities</v>
          </cell>
          <cell r="F236" t="str">
            <v>5.3.2 Supporting Stakeholder Participation</v>
          </cell>
          <cell r="H236">
            <v>89397.52185082747</v>
          </cell>
          <cell r="I236">
            <v>0</v>
          </cell>
          <cell r="J236">
            <v>0</v>
          </cell>
          <cell r="K236">
            <v>17400</v>
          </cell>
          <cell r="L236">
            <v>0</v>
          </cell>
          <cell r="N236">
            <v>106797.52185082747</v>
          </cell>
        </row>
        <row r="237">
          <cell r="A237">
            <v>155613</v>
          </cell>
          <cell r="B237" t="str">
            <v>FY18 Ongoing Technical Services Support</v>
          </cell>
          <cell r="C237" t="str">
            <v>The Technical Services projects are created to help the Domain Name Services &amp; Industry Engagement team to address operational issues that impact the gTLD (generic Top-Level Domain) registries and registrars.</v>
          </cell>
          <cell r="D237" t="str">
            <v>3. Advance organizational, technological and operational excellence</v>
          </cell>
          <cell r="E237" t="str">
            <v>3.2 Ensure Structured Coordination of ICANN’s Technical Resources</v>
          </cell>
          <cell r="F237" t="str">
            <v>3.2.2 IT Infrastructure and Service Scaling</v>
          </cell>
          <cell r="H237">
            <v>40032.925293627733</v>
          </cell>
          <cell r="I237">
            <v>0</v>
          </cell>
          <cell r="J237">
            <v>0</v>
          </cell>
          <cell r="K237">
            <v>66000</v>
          </cell>
          <cell r="L237">
            <v>0</v>
          </cell>
          <cell r="N237">
            <v>106032.92529362773</v>
          </cell>
        </row>
        <row r="238">
          <cell r="A238">
            <v>152406</v>
          </cell>
          <cell r="B238" t="str">
            <v>FY18 Ongoing Operations Policy Research Admin Costs</v>
          </cell>
          <cell r="C238" t="str">
            <v>This project supports ongoing activities for the Operations and Policy Research function.</v>
          </cell>
          <cell r="D238" t="str">
            <v>2. Support a healthy, stable and resilient unique identifier ecosystem</v>
          </cell>
          <cell r="E238" t="str">
            <v>2.3 Support the Evolution of the Domain Name Marketplace to be Robust, Stable and Trusted</v>
          </cell>
          <cell r="F238" t="str">
            <v>2.3.5 Domain Name Registrants</v>
          </cell>
          <cell r="H238">
            <v>0</v>
          </cell>
          <cell r="I238">
            <v>4445.666666666667</v>
          </cell>
          <cell r="J238">
            <v>0</v>
          </cell>
          <cell r="K238">
            <v>98640</v>
          </cell>
          <cell r="L238">
            <v>0</v>
          </cell>
          <cell r="N238">
            <v>103085.66666666667</v>
          </cell>
        </row>
        <row r="239">
          <cell r="A239">
            <v>154114</v>
          </cell>
          <cell r="B239" t="str">
            <v>FY18 Ongoing USG Relations</v>
          </cell>
          <cell r="C239" t="str">
            <v>Ongoing general communications for ICANN.</v>
          </cell>
          <cell r="D239" t="str">
            <v>1. Evolve and further globalize ICANN</v>
          </cell>
          <cell r="E239" t="str">
            <v>1.1 Further Globalize and Regionalize ICANN Functions</v>
          </cell>
          <cell r="F239" t="str">
            <v>1.1.1 Raising Stakeholder Awareness of ICANN Worldwide</v>
          </cell>
          <cell r="H239">
            <v>78321.990512156466</v>
          </cell>
          <cell r="I239">
            <v>4517.3333333333339</v>
          </cell>
          <cell r="J239">
            <v>20000</v>
          </cell>
          <cell r="K239">
            <v>0</v>
          </cell>
          <cell r="L239">
            <v>0</v>
          </cell>
          <cell r="N239">
            <v>102839.32384548979</v>
          </cell>
        </row>
        <row r="240">
          <cell r="A240">
            <v>31523</v>
          </cell>
          <cell r="B240" t="str">
            <v>At Large Review: Implementation of Recommendations</v>
          </cell>
          <cell r="C240" t="str">
            <v>Oversee implementation of recommendations.</v>
          </cell>
          <cell r="D240" t="str">
            <v>5. Develop and implement a global public interest framework bounded by ICANN's mission</v>
          </cell>
          <cell r="E240" t="str">
            <v>5.2 Promote Ethics, Transparency and Accountability Across the ICANN Community</v>
          </cell>
          <cell r="F240" t="str">
            <v>5.2.2 Organizational Reviews</v>
          </cell>
          <cell r="H240">
            <v>80831.650661165608</v>
          </cell>
          <cell r="I240">
            <v>0</v>
          </cell>
          <cell r="J240">
            <v>20700</v>
          </cell>
          <cell r="K240">
            <v>0</v>
          </cell>
          <cell r="L240">
            <v>0</v>
          </cell>
          <cell r="N240">
            <v>101531.65066116561</v>
          </cell>
        </row>
        <row r="241">
          <cell r="A241">
            <v>159452</v>
          </cell>
          <cell r="B241" t="str">
            <v>FY18 Ongoing Technical Residency Program</v>
          </cell>
          <cell r="C241" t="str">
            <v>Technical residency program for the Office of the CTO</v>
          </cell>
          <cell r="D241" t="str">
            <v>2. Support a healthy, stable and resilient unique identifier ecosystem</v>
          </cell>
          <cell r="E241" t="str">
            <v>2.1 Foster and Coordinate a Healthy, Secure, Stable, and Resilient Identifier Ecosystem</v>
          </cell>
          <cell r="F241" t="str">
            <v>2.1.4 Global Domains Division Operations</v>
          </cell>
          <cell r="H241">
            <v>44094.706092728804</v>
          </cell>
          <cell r="I241">
            <v>0</v>
          </cell>
          <cell r="J241">
            <v>49999.999999999993</v>
          </cell>
          <cell r="K241">
            <v>0</v>
          </cell>
          <cell r="L241">
            <v>0</v>
          </cell>
          <cell r="N241">
            <v>94094.706092728797</v>
          </cell>
        </row>
        <row r="242">
          <cell r="A242">
            <v>151173</v>
          </cell>
          <cell r="B242" t="str">
            <v>FY18 Ongoing Community Engagement, Intersessional Meeting for GNSO NCPH</v>
          </cell>
          <cell r="C242" t="str">
            <v>Annual meeting of GNSO Non Contract Community.</v>
          </cell>
          <cell r="D242" t="str">
            <v>1. Evolve and further globalize ICANN</v>
          </cell>
          <cell r="E242" t="str">
            <v>1.3 Evolve Policy Development and Governance Processes, Structures and Meetings to be More Accountable, Inclusive, Efficient, Effective and Responsive</v>
          </cell>
          <cell r="F242" t="str">
            <v>1.3.1 Support Policy Development, Policy-Related and Advisory Activities</v>
          </cell>
          <cell r="H242">
            <v>0</v>
          </cell>
          <cell r="I242">
            <v>93923</v>
          </cell>
          <cell r="J242">
            <v>0</v>
          </cell>
          <cell r="K242">
            <v>0</v>
          </cell>
          <cell r="L242">
            <v>0</v>
          </cell>
          <cell r="N242">
            <v>93923</v>
          </cell>
        </row>
        <row r="243">
          <cell r="A243">
            <v>124329</v>
          </cell>
          <cell r="B243" t="str">
            <v>FY17 - Board Operations Budget Management</v>
          </cell>
          <cell r="C243" t="str">
            <v>The Development, tracking and reporting of the FY17 Board Operations Adopted Budget - To includ but not limited to: Processing of all Board member expenses, Process of Board Operations Vendor contracts and invoices, Monthly Budget Reconciliations, quarterly adopted budget review and forecasting as required.</v>
          </cell>
          <cell r="D243" t="str">
            <v>5. Develop and implement a global public interest framework bounded by ICANN's mission</v>
          </cell>
          <cell r="E243" t="str">
            <v>5.1 Act as a Steward of the Public Interest</v>
          </cell>
          <cell r="F243" t="str">
            <v>5.1.4 Support ICANN Board</v>
          </cell>
          <cell r="H243">
            <v>93515.424709028099</v>
          </cell>
          <cell r="I243">
            <v>0</v>
          </cell>
          <cell r="J243">
            <v>0</v>
          </cell>
          <cell r="K243">
            <v>0</v>
          </cell>
          <cell r="L243">
            <v>0</v>
          </cell>
          <cell r="N243">
            <v>93515.424709028099</v>
          </cell>
        </row>
        <row r="244">
          <cell r="A244">
            <v>29850</v>
          </cell>
          <cell r="B244" t="str">
            <v>Framework for Handling Security Threats</v>
          </cell>
          <cell r="C244" t="str">
            <v xml:space="preserve">Define implementation details of the Security checks called for by the NGPC's Proposal for Implementation of GAC Safeguards Applicable to All New gTLD (Resolution 2013.06.25.NG02). Develop a Framework for Registry Operators to conduct periodic security checks and respond to identified security threats in consultation with the community. </v>
          </cell>
          <cell r="D244" t="str">
            <v>2. Support a healthy, stable and resilient unique identifier ecosystem</v>
          </cell>
          <cell r="E244" t="str">
            <v>2.3 Support the Evolution of the Domain Name Marketplace to be Robust, Stable and Trusted</v>
          </cell>
          <cell r="F244" t="str">
            <v>2.3.8 Registry Services</v>
          </cell>
          <cell r="H244">
            <v>92172.824250085308</v>
          </cell>
          <cell r="I244">
            <v>0</v>
          </cell>
          <cell r="J244">
            <v>0</v>
          </cell>
          <cell r="K244">
            <v>0</v>
          </cell>
          <cell r="L244">
            <v>0</v>
          </cell>
          <cell r="N244">
            <v>92172.824250085308</v>
          </cell>
        </row>
        <row r="245">
          <cell r="A245">
            <v>32065</v>
          </cell>
          <cell r="B245" t="str">
            <v>Thick Whois policy implementation</v>
          </cell>
          <cell r="C245" t="str">
            <v xml:space="preserve">Implement the Thick Whois policy.  Define process, develop tools, and document the procedure. </v>
          </cell>
          <cell r="D245" t="str">
            <v>2. Support a healthy, stable and resilient unique identifier ecosystem</v>
          </cell>
          <cell r="E245" t="str">
            <v>2.3 Support the Evolution of the Domain Name Marketplace to be Robust, Stable and Trusted</v>
          </cell>
          <cell r="F245" t="str">
            <v>2.3.8 Registry Services</v>
          </cell>
          <cell r="H245">
            <v>92172.824250085308</v>
          </cell>
          <cell r="I245">
            <v>0</v>
          </cell>
          <cell r="J245">
            <v>0</v>
          </cell>
          <cell r="K245">
            <v>0</v>
          </cell>
          <cell r="L245">
            <v>0</v>
          </cell>
          <cell r="N245">
            <v>92172.824250085308</v>
          </cell>
        </row>
        <row r="246">
          <cell r="A246">
            <v>159502</v>
          </cell>
          <cell r="B246" t="str">
            <v>FY18 Ongoing Capability Building</v>
          </cell>
          <cell r="C246" t="str">
            <v>Providing capability training in coordination with GSE with the goal of improving the overall SSR of the Identifiers systems.</v>
          </cell>
          <cell r="D246" t="str">
            <v>2. Support a healthy, stable and resilient unique identifier ecosystem</v>
          </cell>
          <cell r="E246" t="str">
            <v>2.2 Proactively Plan for Changes in the Use of Unique Identifiers, and Develop Technology Roadmaps to Help Guide ICANN Activities</v>
          </cell>
          <cell r="F246" t="str">
            <v>2.2.3 Security, Stability, and Resiliency of Internet Identifiers</v>
          </cell>
          <cell r="H246">
            <v>0</v>
          </cell>
          <cell r="I246">
            <v>0</v>
          </cell>
          <cell r="J246">
            <v>90000</v>
          </cell>
          <cell r="K246">
            <v>0</v>
          </cell>
          <cell r="L246">
            <v>0</v>
          </cell>
          <cell r="N246">
            <v>90000</v>
          </cell>
        </row>
        <row r="247">
          <cell r="A247">
            <v>148479</v>
          </cell>
          <cell r="B247" t="str">
            <v>CCWG - IRP Phase 2, Community</v>
          </cell>
          <cell r="C247" t="str">
            <v>Enhancing ICANN Accountability &amp; Governance including: 
1. Facilitate and support process on strengthening ICANN Governance &amp; Accountability;
2. Manage substantive issues on accountability in relation to the IANA transition USG;
3. Adopt and implement report and recommendation out of the process; and
4. As relevant, adopt timeline and mechanisms to address accountability recommendations not related to the IANA transition</v>
          </cell>
          <cell r="D247" t="str">
            <v>5. Develop and implement a global public interest framework bounded by ICANN's mission</v>
          </cell>
          <cell r="E247" t="str">
            <v>5.2 Promote Ethics, Transparency and Accountability Across the ICANN Community</v>
          </cell>
          <cell r="F247" t="str">
            <v>5.2.6 Enhancing ICANN Accountability - WS2</v>
          </cell>
          <cell r="H247">
            <v>0</v>
          </cell>
          <cell r="I247">
            <v>0</v>
          </cell>
          <cell r="J247">
            <v>87500.000000000015</v>
          </cell>
          <cell r="K247">
            <v>0</v>
          </cell>
          <cell r="L247">
            <v>0</v>
          </cell>
          <cell r="N247">
            <v>87500.000000000015</v>
          </cell>
        </row>
        <row r="248">
          <cell r="A248">
            <v>152766</v>
          </cell>
          <cell r="B248" t="str">
            <v>Organizational Improvement Work</v>
          </cell>
          <cell r="C248" t="str">
            <v>The project is used to plan, develop, execute, and launch small and medium-scale improvement activities arising from ICANN's structured EFQM assessment activities</v>
          </cell>
          <cell r="D248" t="str">
            <v>3. Advance organizational, technological and operational excellence</v>
          </cell>
          <cell r="E248" t="str">
            <v>3.3 Develop a globally diverse culture of knowledge and expertise available to ICANN’s Board, staff and stakeholders</v>
          </cell>
          <cell r="F248" t="str">
            <v>3.3.3 Organizational Assessment and Continuous Improvement</v>
          </cell>
          <cell r="H248">
            <v>87490</v>
          </cell>
          <cell r="I248">
            <v>0</v>
          </cell>
          <cell r="J248">
            <v>0</v>
          </cell>
          <cell r="K248">
            <v>0</v>
          </cell>
          <cell r="L248">
            <v>0</v>
          </cell>
          <cell r="N248">
            <v>87490</v>
          </cell>
        </row>
        <row r="249">
          <cell r="A249">
            <v>152055</v>
          </cell>
          <cell r="B249" t="str">
            <v>FY18 Ongoing Contractual Compliance Outreach</v>
          </cell>
          <cell r="C249" t="str">
            <v>To develop and deliver outreach activities related to community and contracted parties for information purposes, training or improvements. This project also includes travel</v>
          </cell>
          <cell r="D249" t="str">
            <v>4. Promote ICANN’s role and multistakeholder approach</v>
          </cell>
          <cell r="E249" t="str">
            <v>4.4 Promote Role Clarity and Establish Mechanisms to Increase Trust Within the Ecosystem Rooted in the Public Interest</v>
          </cell>
          <cell r="F249" t="str">
            <v>4.4.1 Contractual Compliance Functions</v>
          </cell>
          <cell r="H249">
            <v>87298.505495111574</v>
          </cell>
          <cell r="I249">
            <v>0</v>
          </cell>
          <cell r="J249">
            <v>0</v>
          </cell>
          <cell r="K249">
            <v>0</v>
          </cell>
          <cell r="L249">
            <v>0</v>
          </cell>
          <cell r="N249">
            <v>87298.505495111574</v>
          </cell>
        </row>
        <row r="250">
          <cell r="A250">
            <v>153902</v>
          </cell>
          <cell r="B250" t="str">
            <v>FY18 Ongoing Global Stakeholder Engagement (Legal Support)</v>
          </cell>
          <cell r="C250" t="str">
            <v>Provide legal advice and support to the Global Stakeholder Engagement team.</v>
          </cell>
          <cell r="D250" t="str">
            <v>5. Develop and implement a global public interest framework bounded by ICANN's mission</v>
          </cell>
          <cell r="E250" t="str">
            <v>5.1 Act as a Steward of the Public Interest</v>
          </cell>
          <cell r="F250" t="str">
            <v>5.1.1 Legal Advisory Function</v>
          </cell>
          <cell r="H250">
            <v>87020.461395099017</v>
          </cell>
          <cell r="I250">
            <v>0</v>
          </cell>
          <cell r="J250">
            <v>0</v>
          </cell>
          <cell r="K250">
            <v>0</v>
          </cell>
          <cell r="L250">
            <v>0</v>
          </cell>
          <cell r="N250">
            <v>87020.461395099017</v>
          </cell>
        </row>
        <row r="251">
          <cell r="A251">
            <v>153943</v>
          </cell>
          <cell r="B251" t="str">
            <v>FY18 Ongoing MSSI (Legal Support)</v>
          </cell>
          <cell r="C251" t="str">
            <v>Provide legal advice and support to Multistakeholder Support and  Strategic Initiatives Department</v>
          </cell>
          <cell r="D251" t="str">
            <v>5. Develop and implement a global public interest framework bounded by ICANN's mission</v>
          </cell>
          <cell r="E251" t="str">
            <v>5.1 Act as a Steward of the Public Interest</v>
          </cell>
          <cell r="F251" t="str">
            <v>5.1.1 Legal Advisory Function</v>
          </cell>
          <cell r="H251">
            <v>87020.461395099017</v>
          </cell>
          <cell r="I251">
            <v>0</v>
          </cell>
          <cell r="J251">
            <v>0</v>
          </cell>
          <cell r="K251">
            <v>0</v>
          </cell>
          <cell r="L251">
            <v>0</v>
          </cell>
          <cell r="N251">
            <v>87020.461395099017</v>
          </cell>
        </row>
        <row r="252">
          <cell r="A252">
            <v>152557</v>
          </cell>
          <cell r="B252" t="str">
            <v>Institutional Confidence Index</v>
          </cell>
          <cell r="C252" t="str">
            <v>Institutional confidence index</v>
          </cell>
          <cell r="D252" t="str">
            <v>3. Advance organizational, technological and operational excellence</v>
          </cell>
          <cell r="E252" t="str">
            <v>3.1 Ensure ICANN’s Long-Term Financial Accountability, Stability and Sustainability</v>
          </cell>
          <cell r="F252" t="str">
            <v>3.1.1 Strategic and Operating Planning</v>
          </cell>
          <cell r="H252">
            <v>86821.762565461046</v>
          </cell>
          <cell r="I252">
            <v>0</v>
          </cell>
          <cell r="J252">
            <v>0</v>
          </cell>
          <cell r="K252">
            <v>0</v>
          </cell>
          <cell r="L252">
            <v>0</v>
          </cell>
          <cell r="N252">
            <v>86821.762565461046</v>
          </cell>
        </row>
        <row r="253">
          <cell r="A253">
            <v>151662</v>
          </cell>
          <cell r="B253" t="str">
            <v>FY18 Ongoing SO-AC, RSSAC Workshops</v>
          </cell>
          <cell r="C253" t="str">
            <v>Expanded efforts under the reorganized RSSAC are critical to encouraging community participation and providing momentum to RSSAC community work/advice efforts. Although resources do not exist to fully fund the resources requested for FY18, after a successful pilot workshop effort in FY16 (see FY16-08) the resources made available in FY16 will be made available again in FY18. It is hoped that these resources will enable the RSSAC to conduct the requested workshops under the successful FY16 model.</v>
          </cell>
          <cell r="D253" t="str">
            <v>1. Evolve and further globalize ICANN</v>
          </cell>
          <cell r="E253" t="str">
            <v>1.3 Evolve Policy Development and Governance Processes, Structures and Meetings to be More Accountable, Inclusive, Efficient, Effective and Responsive</v>
          </cell>
          <cell r="F253" t="str">
            <v>1.3.1 Support Policy Development, Policy-Related and Advisory Activities</v>
          </cell>
          <cell r="H253">
            <v>0</v>
          </cell>
          <cell r="I253">
            <v>85612</v>
          </cell>
          <cell r="J253">
            <v>0</v>
          </cell>
          <cell r="K253">
            <v>0</v>
          </cell>
          <cell r="L253">
            <v>0</v>
          </cell>
          <cell r="N253">
            <v>85612</v>
          </cell>
        </row>
        <row r="254">
          <cell r="A254">
            <v>151964</v>
          </cell>
          <cell r="B254" t="str">
            <v>FY18 Community Onboarding</v>
          </cell>
          <cell r="C254" t="str">
            <v>Supporting Stakeholder Participation</v>
          </cell>
          <cell r="D254" t="str">
            <v>5. Develop and implement a global public interest framework bounded by ICANN's mission</v>
          </cell>
          <cell r="E254" t="str">
            <v>5.3 Empower Current and New Stakeholders to Fully Participate in ICANN Activities</v>
          </cell>
          <cell r="F254" t="str">
            <v>5.3.2 Supporting Stakeholder Participation</v>
          </cell>
          <cell r="H254">
            <v>39651.618387040755</v>
          </cell>
          <cell r="I254">
            <v>0</v>
          </cell>
          <cell r="J254">
            <v>30000</v>
          </cell>
          <cell r="K254">
            <v>15000</v>
          </cell>
          <cell r="L254">
            <v>0</v>
          </cell>
          <cell r="N254">
            <v>84651.618387040755</v>
          </cell>
        </row>
        <row r="255">
          <cell r="A255">
            <v>152521</v>
          </cell>
          <cell r="B255" t="str">
            <v>FY18 Ongoing Speakers Bureau</v>
          </cell>
          <cell r="C255" t="str">
            <v xml:space="preserve">The speakers bureau looks after speaking engagements that ICANN is invited to. </v>
          </cell>
          <cell r="D255" t="str">
            <v>1. Evolve and further globalize ICANN</v>
          </cell>
          <cell r="E255" t="str">
            <v>1.1 Further Globalize and Regionalize ICANN Functions</v>
          </cell>
          <cell r="F255" t="str">
            <v>1.1.1 Raising Stakeholder Awareness of ICANN Worldwide</v>
          </cell>
          <cell r="H255">
            <v>84410.329346041312</v>
          </cell>
          <cell r="I255">
            <v>0</v>
          </cell>
          <cell r="J255">
            <v>0</v>
          </cell>
          <cell r="K255">
            <v>0</v>
          </cell>
          <cell r="L255">
            <v>0</v>
          </cell>
          <cell r="N255">
            <v>84410.329346041312</v>
          </cell>
        </row>
        <row r="256">
          <cell r="A256">
            <v>151960</v>
          </cell>
          <cell r="B256" t="str">
            <v>FY18 Promote and Strengthen Regional Stakeholder Participation (Pilot)</v>
          </cell>
          <cell r="C256" t="str">
            <v>Pilot Projects</v>
          </cell>
          <cell r="D256" t="str">
            <v>5. Develop and implement a global public interest framework bounded by ICANN's mission</v>
          </cell>
          <cell r="E256" t="str">
            <v>5.3 Empower Current and New Stakeholders to Fully Participate in ICANN Activities</v>
          </cell>
          <cell r="F256" t="str">
            <v>5.3.2 Supporting Stakeholder Participation</v>
          </cell>
          <cell r="H256">
            <v>33419.909554569531</v>
          </cell>
          <cell r="I256">
            <v>0</v>
          </cell>
          <cell r="J256">
            <v>49999.999999999993</v>
          </cell>
          <cell r="K256">
            <v>0</v>
          </cell>
          <cell r="L256">
            <v>0</v>
          </cell>
          <cell r="N256">
            <v>83419.909554569516</v>
          </cell>
        </row>
        <row r="257">
          <cell r="A257">
            <v>123304</v>
          </cell>
          <cell r="B257" t="str">
            <v>FY17 - Legal Administrative Support</v>
          </cell>
          <cell r="C257" t="str">
            <v>Provide administrative support to ICANN General Counsel's Office and Legal Department: Staffing, Budget and Invoicing, Administrative Support.</v>
          </cell>
          <cell r="D257" t="str">
            <v>5. Develop and implement a global public interest framework bounded by ICANN's mission</v>
          </cell>
          <cell r="E257" t="str">
            <v>5.1 Act as a Steward of the Public Interest</v>
          </cell>
          <cell r="F257" t="str">
            <v>5.1.3 Legal Internal Support</v>
          </cell>
          <cell r="H257">
            <v>83115.61272660039</v>
          </cell>
          <cell r="I257">
            <v>0</v>
          </cell>
          <cell r="J257">
            <v>0</v>
          </cell>
          <cell r="K257">
            <v>0</v>
          </cell>
          <cell r="L257">
            <v>0</v>
          </cell>
          <cell r="N257">
            <v>83115.61272660039</v>
          </cell>
        </row>
        <row r="258">
          <cell r="A258">
            <v>141015</v>
          </cell>
          <cell r="B258" t="str">
            <v>Operating Standards</v>
          </cell>
          <cell r="C258" t="str">
            <v>As per the new ICANN Bylaws, Operating Standards for ICANN's Organizational and its Specific Reviews are to be set up to guide future review processes. The goal of this project is to provide Operating Standards that complement the Bylaws and help create transparency, accountability, and consistency across all of ICANN's Reviews. The project is a collaboration between ICANN organization, stakeholders and the Board.  Two Board committees, the Organizational Effectiveness Committee and the Board Governance Committee, provide oversight over the process and the subject matter pertaining to Reviews.</v>
          </cell>
          <cell r="D258" t="str">
            <v>5. Develop and implement a global public interest framework bounded by ICANN's mission</v>
          </cell>
          <cell r="E258" t="str">
            <v>5.2 Promote Ethics, Transparency and Accountability Across the ICANN Community</v>
          </cell>
          <cell r="F258" t="str">
            <v>5.2.5 Strategic Initiatives</v>
          </cell>
          <cell r="H258">
            <v>43156.801070245965</v>
          </cell>
          <cell r="I258">
            <v>0</v>
          </cell>
          <cell r="J258">
            <v>39000</v>
          </cell>
          <cell r="K258">
            <v>0</v>
          </cell>
          <cell r="L258">
            <v>0</v>
          </cell>
          <cell r="N258">
            <v>82156.801070245972</v>
          </cell>
        </row>
        <row r="259">
          <cell r="A259">
            <v>151663</v>
          </cell>
          <cell r="B259" t="str">
            <v>FY18 Ongoing - APAC Operations</v>
          </cell>
          <cell r="C259" t="str">
            <v>Operational support activities of the APAC Hub</v>
          </cell>
          <cell r="D259" t="str">
            <v>3. Advance organizational, technological and operational excellence</v>
          </cell>
          <cell r="E259" t="str">
            <v>3.3 Develop a globally diverse culture of knowledge and expertise available to ICANN’s Board, staff and stakeholders</v>
          </cell>
          <cell r="F259" t="str">
            <v>3.3.5 Global Operations</v>
          </cell>
          <cell r="H259">
            <v>51197.091069956281</v>
          </cell>
          <cell r="I259">
            <v>16050.267489002095</v>
          </cell>
          <cell r="J259">
            <v>0</v>
          </cell>
          <cell r="K259">
            <v>14406</v>
          </cell>
          <cell r="L259">
            <v>0</v>
          </cell>
          <cell r="N259">
            <v>81653.358558958382</v>
          </cell>
        </row>
        <row r="260">
          <cell r="A260">
            <v>159461</v>
          </cell>
          <cell r="B260" t="str">
            <v>FY18 Ongoing Open Source Software Support</v>
          </cell>
          <cell r="C260" t="str">
            <v>Open Source Software Support for the Office of the CTO</v>
          </cell>
          <cell r="D260" t="str">
            <v>2. Support a healthy, stable and resilient unique identifier ecosystem</v>
          </cell>
          <cell r="E260" t="str">
            <v>2.1 Foster and Coordinate a Healthy, Secure, Stable, and Resilient Identifier Ecosystem</v>
          </cell>
          <cell r="F260" t="str">
            <v>2.1.4 Global Domains Division Operations</v>
          </cell>
          <cell r="H260">
            <v>30236.36989215689</v>
          </cell>
          <cell r="I260">
            <v>0</v>
          </cell>
          <cell r="J260">
            <v>50000</v>
          </cell>
          <cell r="K260">
            <v>0</v>
          </cell>
          <cell r="L260">
            <v>0</v>
          </cell>
          <cell r="N260">
            <v>80236.369892156887</v>
          </cell>
        </row>
        <row r="261">
          <cell r="A261">
            <v>151965</v>
          </cell>
          <cell r="B261" t="str">
            <v>FY18 Leadership Training Program</v>
          </cell>
          <cell r="C261" t="str">
            <v>Supporting Stakeholder Participation</v>
          </cell>
          <cell r="D261" t="str">
            <v>5. Develop and implement a global public interest framework bounded by ICANN's mission</v>
          </cell>
          <cell r="E261" t="str">
            <v>5.3 Empower Current and New Stakeholders to Fully Participate in ICANN Activities</v>
          </cell>
          <cell r="F261" t="str">
            <v>5.3.3 Supporting Education</v>
          </cell>
          <cell r="H261">
            <v>18209.022261643451</v>
          </cell>
          <cell r="I261">
            <v>19800</v>
          </cell>
          <cell r="J261">
            <v>35200</v>
          </cell>
          <cell r="K261">
            <v>5610</v>
          </cell>
          <cell r="L261">
            <v>0</v>
          </cell>
          <cell r="N261">
            <v>78819.022261643448</v>
          </cell>
        </row>
        <row r="262">
          <cell r="A262">
            <v>150290</v>
          </cell>
          <cell r="B262" t="str">
            <v>FY18 - Board Operations Team Travel/Non-ICANN Meeting Purposes</v>
          </cell>
          <cell r="C262" t="str">
            <v>Board Operations Staff travel to manage the operations of the Board and all of its Committees. This Includes: Board Operations staff travel to all Board Workshops, and other Board Operations related travel, lodging, meals and incidentals.. 
(This does not include any expenses related to ICANN Public meetings)</v>
          </cell>
          <cell r="D262" t="str">
            <v>5. Develop and implement a global public interest framework bounded by ICANN's mission</v>
          </cell>
          <cell r="E262" t="str">
            <v>5.1 Act as a Steward of the Public Interest</v>
          </cell>
          <cell r="F262" t="str">
            <v>5.1.4 Support ICANN Board</v>
          </cell>
          <cell r="H262">
            <v>0</v>
          </cell>
          <cell r="I262">
            <v>78249.693333333329</v>
          </cell>
          <cell r="J262">
            <v>0</v>
          </cell>
          <cell r="K262">
            <v>0</v>
          </cell>
          <cell r="L262">
            <v>0</v>
          </cell>
          <cell r="N262">
            <v>78249.693333333329</v>
          </cell>
        </row>
        <row r="263">
          <cell r="A263">
            <v>123557</v>
          </cell>
          <cell r="B263" t="str">
            <v>Evolution of Multistakeholder Model Post-IANA Transition</v>
          </cell>
          <cell r="C263" t="str">
            <v>Ongoing evolution of ICANN's multistakeholder model in a post-transition environment.</v>
          </cell>
          <cell r="D263" t="str">
            <v>1. Evolve and further globalize ICANN</v>
          </cell>
          <cell r="E263" t="str">
            <v>1.3 Evolve Policy Development and Governance Processes, Structures and Meetings to be More Accountable, Inclusive, Efficient, Effective and Responsive</v>
          </cell>
          <cell r="F263" t="str">
            <v>1.3.3 Evolving Multistakeholder Model</v>
          </cell>
          <cell r="H263">
            <v>0</v>
          </cell>
          <cell r="I263">
            <v>0</v>
          </cell>
          <cell r="J263">
            <v>78000</v>
          </cell>
          <cell r="K263">
            <v>0</v>
          </cell>
          <cell r="L263">
            <v>0</v>
          </cell>
          <cell r="N263">
            <v>78000</v>
          </cell>
        </row>
        <row r="264">
          <cell r="A264">
            <v>32010</v>
          </cell>
          <cell r="B264" t="str">
            <v>Technology Roadmap Development</v>
          </cell>
          <cell r="C264" t="str">
            <v xml:space="preserve">In conjunction with the community, developing a technology roadmap for the Internet's system of unique identifiers that ICANN coordinates. </v>
          </cell>
          <cell r="D264" t="str">
            <v>2. Support a healthy, stable and resilient unique identifier ecosystem</v>
          </cell>
          <cell r="E264" t="str">
            <v>2.2 Proactively Plan for Changes in the Use of Unique Identifiers, and Develop Technology Roadmaps to Help Guide ICANN Activities</v>
          </cell>
          <cell r="F264" t="str">
            <v>2.2.1 Identifier Evolution</v>
          </cell>
          <cell r="H264">
            <v>24814.254770465552</v>
          </cell>
          <cell r="I264">
            <v>0</v>
          </cell>
          <cell r="J264">
            <v>50000</v>
          </cell>
          <cell r="K264">
            <v>0</v>
          </cell>
          <cell r="L264">
            <v>0</v>
          </cell>
          <cell r="N264">
            <v>74814.254770465544</v>
          </cell>
        </row>
        <row r="265">
          <cell r="A265">
            <v>151709</v>
          </cell>
          <cell r="B265" t="str">
            <v>FY18: IDN Program Communications</v>
          </cell>
          <cell r="C265" t="str">
            <v>Planning and outreaching communities to update them on IDN Program and involve them to contribute the to the IDN projects</v>
          </cell>
          <cell r="D265" t="str">
            <v>2. Support a healthy, stable and resilient unique identifier ecosystem</v>
          </cell>
          <cell r="E265" t="str">
            <v>2.3 Support the Evolution of the Domain Name Marketplace to be Robust, Stable and Trusted</v>
          </cell>
          <cell r="F265" t="str">
            <v>2.3.2 Internationalized Domain Names</v>
          </cell>
          <cell r="H265">
            <v>48775.70053910093</v>
          </cell>
          <cell r="I265">
            <v>13500</v>
          </cell>
          <cell r="J265">
            <v>10000</v>
          </cell>
          <cell r="K265">
            <v>0</v>
          </cell>
          <cell r="L265">
            <v>0</v>
          </cell>
          <cell r="N265">
            <v>72275.70053910093</v>
          </cell>
        </row>
        <row r="266">
          <cell r="A266">
            <v>157924</v>
          </cell>
          <cell r="B266" t="str">
            <v>IRTP-C</v>
          </cell>
          <cell r="C266" t="str">
            <v xml:space="preserve">The ICANN Board adopted the IRTP Part C recommendations at its meeting on 20 December 2012 (see https://www.icann.org/en/groups/board/documents/resolutions-20dec12-en.htm#2.a). </v>
          </cell>
          <cell r="D266" t="str">
            <v>2. Support a healthy, stable and resilient unique identifier ecosystem</v>
          </cell>
          <cell r="E266" t="str">
            <v>2.3 Support the Evolution of the Domain Name Marketplace to be Robust, Stable and Trusted</v>
          </cell>
          <cell r="F266" t="str">
            <v>2.3.9 Registrar Services</v>
          </cell>
          <cell r="H266">
            <v>72187.26310851681</v>
          </cell>
          <cell r="I266">
            <v>0</v>
          </cell>
          <cell r="J266">
            <v>0</v>
          </cell>
          <cell r="K266">
            <v>0</v>
          </cell>
          <cell r="L266">
            <v>0</v>
          </cell>
          <cell r="N266">
            <v>72187.26310851681</v>
          </cell>
        </row>
        <row r="267">
          <cell r="A267">
            <v>32001</v>
          </cell>
          <cell r="B267" t="str">
            <v>Root Server System Support</v>
          </cell>
          <cell r="C267" t="str">
            <v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v>
          </cell>
          <cell r="D267" t="str">
            <v>2. Support a healthy, stable and resilient unique identifier ecosystem</v>
          </cell>
          <cell r="E267" t="str">
            <v>2.2 Proactively Plan for Changes in the Use of Unique Identifiers, and Develop Technology Roadmaps to Help Guide ICANN Activities</v>
          </cell>
          <cell r="F267" t="str">
            <v>2.2.1 Identifier Evolution</v>
          </cell>
          <cell r="H267">
            <v>58394.180452339671</v>
          </cell>
          <cell r="I267">
            <v>0</v>
          </cell>
          <cell r="J267">
            <v>0</v>
          </cell>
          <cell r="K267">
            <v>6000</v>
          </cell>
          <cell r="L267">
            <v>5000</v>
          </cell>
          <cell r="N267">
            <v>69394.180452339671</v>
          </cell>
        </row>
        <row r="268">
          <cell r="A268">
            <v>152057</v>
          </cell>
          <cell r="B268" t="str">
            <v>FY18 Ongoing Contractual Compliance Improvements</v>
          </cell>
          <cell r="C268" t="str">
            <v>To plan, document and implement process &amp; system, metrics reporting improvements as it relates to enhanced requirements, contract and/or policy updates and process improvements.</v>
          </cell>
          <cell r="D268" t="str">
            <v>4. Promote ICANN’s role and multistakeholder approach</v>
          </cell>
          <cell r="E268" t="str">
            <v>4.4 Promote Role Clarity and Establish Mechanisms to Increase Trust Within the Ecosystem Rooted in the Public Interest</v>
          </cell>
          <cell r="F268" t="str">
            <v>4.4.2 Contractual Compliance Initiatives and Improvements</v>
          </cell>
          <cell r="H268">
            <v>69297.870476561598</v>
          </cell>
          <cell r="I268">
            <v>0</v>
          </cell>
          <cell r="J268">
            <v>0</v>
          </cell>
          <cell r="K268">
            <v>0</v>
          </cell>
          <cell r="L268">
            <v>0</v>
          </cell>
          <cell r="N268">
            <v>69297.870476561598</v>
          </cell>
        </row>
        <row r="269">
          <cell r="A269">
            <v>151967</v>
          </cell>
          <cell r="B269" t="str">
            <v>FY18 Remote Hubs</v>
          </cell>
          <cell r="C269" t="str">
            <v>Supporting Stakeholder Participation</v>
          </cell>
          <cell r="D269" t="str">
            <v>5. Develop and implement a global public interest framework bounded by ICANN's mission</v>
          </cell>
          <cell r="E269" t="str">
            <v>5.3 Empower Current and New Stakeholders to Fully Participate in ICANN Activities</v>
          </cell>
          <cell r="F269" t="str">
            <v>5.3.2 Supporting Stakeholder Participation</v>
          </cell>
          <cell r="H269">
            <v>9104.5111308217256</v>
          </cell>
          <cell r="I269">
            <v>0</v>
          </cell>
          <cell r="J269">
            <v>60000</v>
          </cell>
          <cell r="K269">
            <v>0</v>
          </cell>
          <cell r="L269">
            <v>0</v>
          </cell>
          <cell r="N269">
            <v>69104.511130821731</v>
          </cell>
        </row>
        <row r="270">
          <cell r="A270">
            <v>31517</v>
          </cell>
          <cell r="B270" t="str">
            <v>GNSO Review: Implementation of Recommendations</v>
          </cell>
          <cell r="C270" t="str">
            <v>Oversee implementation of Board-approved recommendations resulting from the Final Report issued by the Independent Examiner.</v>
          </cell>
          <cell r="D270" t="str">
            <v>5. Develop and implement a global public interest framework bounded by ICANN's mission</v>
          </cell>
          <cell r="E270" t="str">
            <v>5.2 Promote Ethics, Transparency and Accountability Across the ICANN Community</v>
          </cell>
          <cell r="F270" t="str">
            <v>5.2.2 Organizational Reviews</v>
          </cell>
          <cell r="H270">
            <v>65508.069198459896</v>
          </cell>
          <cell r="I270">
            <v>0</v>
          </cell>
          <cell r="J270">
            <v>0</v>
          </cell>
          <cell r="K270">
            <v>0</v>
          </cell>
          <cell r="L270">
            <v>0</v>
          </cell>
          <cell r="N270">
            <v>65508.069198459896</v>
          </cell>
        </row>
        <row r="271">
          <cell r="A271">
            <v>151963</v>
          </cell>
          <cell r="B271" t="str">
            <v>FY18 Newcomer Program</v>
          </cell>
          <cell r="C271" t="str">
            <v>Supporting Stakeholder Participation</v>
          </cell>
          <cell r="D271" t="str">
            <v>5. Develop and implement a global public interest framework bounded by ICANN's mission</v>
          </cell>
          <cell r="E271" t="str">
            <v>5.3 Empower Current and New Stakeholders to Fully Participate in ICANN Activities</v>
          </cell>
          <cell r="F271" t="str">
            <v>5.3.2 Supporting Stakeholder Participation</v>
          </cell>
          <cell r="H271">
            <v>39651.618387040755</v>
          </cell>
          <cell r="I271">
            <v>0</v>
          </cell>
          <cell r="J271">
            <v>20000</v>
          </cell>
          <cell r="K271">
            <v>4800</v>
          </cell>
          <cell r="L271">
            <v>0</v>
          </cell>
          <cell r="N271">
            <v>64451.618387040755</v>
          </cell>
        </row>
        <row r="272">
          <cell r="A272">
            <v>142877</v>
          </cell>
          <cell r="B272" t="str">
            <v>FY18 PTI Customer Service Survey</v>
          </cell>
          <cell r="C272" t="str">
            <v>This is a project to develop and conduct the fourth annual PTI customer service survey about performance of the PTI functions. This is an annual project to identify areas for improvement based on customer feedback.</v>
          </cell>
          <cell r="D272" t="str">
            <v>2. Support a healthy, stable and resilient unique identifier ecosystem</v>
          </cell>
          <cell r="E272" t="str">
            <v>2.1 Foster and Coordinate a Healthy, Secure, Stable, and Resilient Identifier Ecosystem</v>
          </cell>
          <cell r="F272" t="str">
            <v>2.1.1 PTI Operations</v>
          </cell>
          <cell r="H272">
            <v>43528.426025759225</v>
          </cell>
          <cell r="I272">
            <v>0</v>
          </cell>
          <cell r="J272">
            <v>20000</v>
          </cell>
          <cell r="K272">
            <v>0</v>
          </cell>
          <cell r="L272">
            <v>0</v>
          </cell>
          <cell r="N272">
            <v>63528.426025759225</v>
          </cell>
        </row>
        <row r="273">
          <cell r="A273">
            <v>152479</v>
          </cell>
          <cell r="B273" t="str">
            <v>FY18 Ongoing Middle East DNS Entrepreneurship Center</v>
          </cell>
          <cell r="C273" t="str">
            <v>This project covers activities associated with the Middle East DNS Entrepreneurship Center.</v>
          </cell>
          <cell r="D273" t="str">
            <v>1. Evolve and further globalize ICANN</v>
          </cell>
          <cell r="E273" t="str">
            <v>1.2 Bring ICANN to the world by creating a balanced and proactive approach to regional engagement with stakeholders</v>
          </cell>
          <cell r="F273" t="str">
            <v>1.2.1 Engage Stakeholders Regionally</v>
          </cell>
          <cell r="H273">
            <v>52566.231489670026</v>
          </cell>
          <cell r="I273">
            <v>0</v>
          </cell>
          <cell r="J273">
            <v>0</v>
          </cell>
          <cell r="K273">
            <v>10000</v>
          </cell>
          <cell r="L273">
            <v>0</v>
          </cell>
          <cell r="N273">
            <v>62566.231489670026</v>
          </cell>
        </row>
        <row r="274">
          <cell r="A274">
            <v>152677</v>
          </cell>
          <cell r="B274" t="str">
            <v>FY18 Ongoing Organizational Assessment and Improvement Department</v>
          </cell>
          <cell r="C274" t="str">
            <v>Non-project based activities related to the ongoing support of the Organizational Assessment and Improvement department. This includes:
• inter-office travel
• subscriptions for professional journals
• licensing costs for technical documentation
• staff training and development.</v>
          </cell>
          <cell r="D274" t="str">
            <v>3. Advance organizational, technological and operational excellence</v>
          </cell>
          <cell r="E274" t="str">
            <v>3.3 Develop a globally diverse culture of knowledge and expertise available to ICANN’s Board, staff and stakeholders</v>
          </cell>
          <cell r="F274" t="str">
            <v>3.3.3 Organizational Assessment and Continuous Improvement</v>
          </cell>
          <cell r="H274">
            <v>28808.000000000004</v>
          </cell>
          <cell r="I274">
            <v>25410</v>
          </cell>
          <cell r="J274">
            <v>0</v>
          </cell>
          <cell r="K274">
            <v>7690</v>
          </cell>
          <cell r="L274">
            <v>0</v>
          </cell>
          <cell r="N274">
            <v>61908</v>
          </cell>
        </row>
        <row r="275">
          <cell r="A275">
            <v>142767</v>
          </cell>
          <cell r="B275" t="str">
            <v>FY18 Third Party SOC3 Audit</v>
          </cell>
          <cell r="C275" t="str">
            <v>IANA department engages a third party vendor to perform a SOC3 audit of the DNSSEC systems and processes.</v>
          </cell>
          <cell r="D275" t="str">
            <v>2. Support a healthy, stable and resilient unique identifier ecosystem</v>
          </cell>
          <cell r="E275" t="str">
            <v>2.1 Foster and Coordinate a Healthy, Secure, Stable, and Resilient Identifier Ecosystem</v>
          </cell>
          <cell r="F275" t="str">
            <v>2.1.1 PTI Operations</v>
          </cell>
          <cell r="H275">
            <v>0</v>
          </cell>
          <cell r="I275">
            <v>0</v>
          </cell>
          <cell r="J275">
            <v>60000</v>
          </cell>
          <cell r="K275">
            <v>0</v>
          </cell>
          <cell r="L275">
            <v>0</v>
          </cell>
          <cell r="N275">
            <v>60000</v>
          </cell>
        </row>
        <row r="276">
          <cell r="A276">
            <v>152973</v>
          </cell>
          <cell r="B276" t="str">
            <v>FY19 OP&amp;B Development, including PTI OP&amp;B</v>
          </cell>
          <cell r="C276" t="str">
            <v>Develop and gain approval for ICANN’s FY18 Operating Plan &amp; Budget, including development of the PTI Operating Plan &amp; Budget</v>
          </cell>
          <cell r="D276" t="str">
            <v>3. Advance organizational, technological and operational excellence</v>
          </cell>
          <cell r="E276" t="str">
            <v>3.1 Ensure ICANN’s Long-Term Financial Accountability, Stability and Sustainability</v>
          </cell>
          <cell r="F276" t="str">
            <v>3.1.1 Strategic and Operating Planning</v>
          </cell>
          <cell r="H276">
            <v>58682.000000000015</v>
          </cell>
          <cell r="I276">
            <v>0</v>
          </cell>
          <cell r="J276">
            <v>0</v>
          </cell>
          <cell r="K276">
            <v>0</v>
          </cell>
          <cell r="L276">
            <v>0</v>
          </cell>
          <cell r="N276">
            <v>58682.000000000015</v>
          </cell>
        </row>
        <row r="277">
          <cell r="A277">
            <v>124630</v>
          </cell>
          <cell r="B277" t="str">
            <v>FY17 Ongoing IGO and IO engagement</v>
          </cell>
          <cell r="C277" t="str">
            <v>Work with IGO and IO staff as well as the country missions (permanent representatives and trade missions) in Geneva and New York to support the IG ecosystem (maintenance and evolution);  to promote awareness of ICANN's role in IG ecosystem, understanding and support for the MSM and maintenance of a single stable interoperable Internet</v>
          </cell>
          <cell r="D277" t="str">
            <v>4. Promote ICANN’s role and multistakeholder approach</v>
          </cell>
          <cell r="E277" t="str">
            <v>4.3 Participate in the Evolution of a Global, Trusted, Inclusive Multistakeholder Internet Governance Ecosystem that Addresses Internet Issues</v>
          </cell>
          <cell r="F277" t="str">
            <v>4.3.1 Support Internet Governance Ecosystem Advancement</v>
          </cell>
          <cell r="H277">
            <v>0</v>
          </cell>
          <cell r="I277">
            <v>0</v>
          </cell>
          <cell r="J277">
            <v>0</v>
          </cell>
          <cell r="K277">
            <v>58000</v>
          </cell>
          <cell r="L277">
            <v>0</v>
          </cell>
          <cell r="N277">
            <v>58000</v>
          </cell>
        </row>
        <row r="278">
          <cell r="A278">
            <v>152058</v>
          </cell>
          <cell r="B278" t="str">
            <v>FY18 Ongoing Contractual Compliance Contract &amp; Policy Work</v>
          </cell>
          <cell r="C278" t="str">
            <v>To support and contribute to activities related to contract, Policy and working groups effort.</v>
          </cell>
          <cell r="D278" t="str">
            <v>4. Promote ICANN’s role and multistakeholder approach</v>
          </cell>
          <cell r="E278" t="str">
            <v>4.4 Promote Role Clarity and Establish Mechanisms to Increase Trust Within the Ecosystem Rooted in the Public Interest</v>
          </cell>
          <cell r="F278" t="str">
            <v>4.4.2 Contractual Compliance Initiatives and Improvements</v>
          </cell>
          <cell r="H278">
            <v>57678.877736476097</v>
          </cell>
          <cell r="I278">
            <v>0</v>
          </cell>
          <cell r="J278">
            <v>0</v>
          </cell>
          <cell r="K278">
            <v>0</v>
          </cell>
          <cell r="L278">
            <v>0</v>
          </cell>
          <cell r="N278">
            <v>57678.877736476097</v>
          </cell>
        </row>
        <row r="279">
          <cell r="A279">
            <v>11913</v>
          </cell>
          <cell r="B279" t="str">
            <v>Next Generation PDP</v>
          </cell>
          <cell r="C279" t="str">
            <v>Supervise the GNSO WHOIS PDP requested by the Board addressing the purpose, access and accuracy of WHOIS</v>
          </cell>
          <cell r="D279" t="str">
            <v>2. Support a healthy, stable and resilient unique identifier ecosystem</v>
          </cell>
          <cell r="E279" t="str">
            <v>2.1 Foster and Coordinate a Healthy, Secure, Stable, and Resilient Identifier Ecosystem</v>
          </cell>
          <cell r="F279" t="str">
            <v>2.1.7 Registration Data Services (WHOIS)</v>
          </cell>
          <cell r="H279">
            <v>0</v>
          </cell>
          <cell r="I279">
            <v>0</v>
          </cell>
          <cell r="J279">
            <v>55000</v>
          </cell>
          <cell r="K279">
            <v>0</v>
          </cell>
          <cell r="L279">
            <v>0</v>
          </cell>
          <cell r="N279">
            <v>55000</v>
          </cell>
        </row>
        <row r="280">
          <cell r="A280">
            <v>31461</v>
          </cell>
          <cell r="B280" t="str">
            <v>Strategic Support on WHOIS Issues and Evolution of WHOIS</v>
          </cell>
          <cell r="C280" t="str">
            <v>Oversee and provide strategic direction on the cross-functional activities related to WHOIS and the evolution or replacement of WHOIS.</v>
          </cell>
          <cell r="D280" t="str">
            <v>2. Support a healthy, stable and resilient unique identifier ecosystem</v>
          </cell>
          <cell r="E280" t="str">
            <v>2.1 Foster and Coordinate a Healthy, Secure, Stable, and Resilient Identifier Ecosystem</v>
          </cell>
          <cell r="F280" t="str">
            <v>2.1.7 Registration Data Services (WHOIS)</v>
          </cell>
          <cell r="H280">
            <v>0</v>
          </cell>
          <cell r="I280">
            <v>0</v>
          </cell>
          <cell r="J280">
            <v>55000</v>
          </cell>
          <cell r="K280">
            <v>0</v>
          </cell>
          <cell r="L280">
            <v>0</v>
          </cell>
          <cell r="N280">
            <v>55000</v>
          </cell>
        </row>
        <row r="281">
          <cell r="A281">
            <v>152207</v>
          </cell>
          <cell r="B281" t="str">
            <v>FY18 Ongoing DNS Abuse Metrics Platform</v>
          </cell>
          <cell r="C281" t="str">
            <v>The Project is specifically for the contracted platform that will gather and present external abuse lists in a manner dissectible by registry, registrar or other parameter.</v>
          </cell>
          <cell r="D281" t="str">
            <v>2. Support a healthy, stable and resilient unique identifier ecosystem</v>
          </cell>
          <cell r="E281" t="str">
            <v>2.2 Proactively Plan for Changes in the Use of Unique Identifiers, and Develop Technology Roadmaps to Help Guide ICANN Activities</v>
          </cell>
          <cell r="F281" t="str">
            <v>2.2.3 Security, Stability, and Resiliency of Internet Identifiers</v>
          </cell>
          <cell r="H281">
            <v>54175.751723635753</v>
          </cell>
          <cell r="I281">
            <v>0</v>
          </cell>
          <cell r="J281">
            <v>0</v>
          </cell>
          <cell r="K281">
            <v>0</v>
          </cell>
          <cell r="L281">
            <v>0</v>
          </cell>
          <cell r="N281">
            <v>54175.751723635753</v>
          </cell>
        </row>
        <row r="282">
          <cell r="A282">
            <v>152988</v>
          </cell>
          <cell r="B282" t="str">
            <v>FY18 Ongoing Administrative and Management of Language Services Department</v>
          </cell>
          <cell r="C282" t="str">
            <v>Administrative work and department management
* Process contracts and PO request 
* Process of monthly invoices, generation of services reports, metrics
* Equipment rental
* LS Department training, certifications, seminars, etc.</v>
          </cell>
          <cell r="D282" t="str">
            <v>1. Evolve and further globalize ICANN</v>
          </cell>
          <cell r="E282" t="str">
            <v>1.1 Further Globalize and Regionalize ICANN Functions</v>
          </cell>
          <cell r="F282" t="str">
            <v>1.1.3 Language Services</v>
          </cell>
          <cell r="H282">
            <v>27530.03826708793</v>
          </cell>
          <cell r="I282">
            <v>0</v>
          </cell>
          <cell r="J282">
            <v>0</v>
          </cell>
          <cell r="K282">
            <v>26400</v>
          </cell>
          <cell r="L282">
            <v>0</v>
          </cell>
          <cell r="N282">
            <v>53930.038267087933</v>
          </cell>
        </row>
        <row r="283">
          <cell r="A283">
            <v>159464</v>
          </cell>
          <cell r="B283" t="str">
            <v>FY18 Ongoing Technical Engagement Retreat</v>
          </cell>
          <cell r="C283" t="str">
            <v>Technical Engagement Retreat for the Office of the CTO</v>
          </cell>
          <cell r="D283" t="str">
            <v>2. Support a healthy, stable and resilient unique identifier ecosystem</v>
          </cell>
          <cell r="E283" t="str">
            <v>2.1 Foster and Coordinate a Healthy, Secure, Stable, and Resilient Identifier Ecosystem</v>
          </cell>
          <cell r="F283" t="str">
            <v>2.1.4 Global Domains Division Operations</v>
          </cell>
          <cell r="H283">
            <v>22677.277419117669</v>
          </cell>
          <cell r="I283">
            <v>30000</v>
          </cell>
          <cell r="J283">
            <v>0</v>
          </cell>
          <cell r="K283">
            <v>0</v>
          </cell>
          <cell r="L283">
            <v>0</v>
          </cell>
          <cell r="N283">
            <v>52677.277419117672</v>
          </cell>
        </row>
        <row r="284">
          <cell r="A284">
            <v>32008</v>
          </cell>
          <cell r="B284" t="str">
            <v>SSR Recommendation Implementation</v>
          </cell>
          <cell r="C284" t="str">
            <v>Support for the completion of the implementation of the first Security, Stability, and Resiliency Review Team recommendations</v>
          </cell>
          <cell r="D284" t="str">
            <v>5. Develop and implement a global public interest framework bounded by ICANN's mission</v>
          </cell>
          <cell r="E284" t="str">
            <v>5.2 Promote Ethics, Transparency and Accountability Across the ICANN Community</v>
          </cell>
          <cell r="F284" t="str">
            <v>5.2.1 Specific Reviews</v>
          </cell>
          <cell r="H284">
            <v>49628.509540931103</v>
          </cell>
          <cell r="I284">
            <v>0</v>
          </cell>
          <cell r="J284">
            <v>0</v>
          </cell>
          <cell r="K284">
            <v>0</v>
          </cell>
          <cell r="L284">
            <v>0</v>
          </cell>
          <cell r="N284">
            <v>49628.509540931103</v>
          </cell>
        </row>
        <row r="285">
          <cell r="A285">
            <v>151708</v>
          </cell>
          <cell r="B285" t="str">
            <v>IDN LGR Toolset Update</v>
          </cell>
          <cell r="C285" t="str">
            <v>Based on community feedback and internal use, update the toolset to include addition functionality identified.</v>
          </cell>
          <cell r="D285" t="str">
            <v>2. Support a healthy, stable and resilient unique identifier ecosystem</v>
          </cell>
          <cell r="E285" t="str">
            <v>2.3 Support the Evolution of the Domain Name Marketplace to be Robust, Stable and Trusted</v>
          </cell>
          <cell r="F285" t="str">
            <v>2.3.2 Internationalized Domain Names</v>
          </cell>
          <cell r="H285">
            <v>23844.878959643593</v>
          </cell>
          <cell r="I285">
            <v>0</v>
          </cell>
          <cell r="J285">
            <v>25000</v>
          </cell>
          <cell r="K285">
            <v>0</v>
          </cell>
          <cell r="L285">
            <v>0</v>
          </cell>
          <cell r="N285">
            <v>48844.878959643596</v>
          </cell>
        </row>
        <row r="286">
          <cell r="A286">
            <v>151973</v>
          </cell>
          <cell r="B286" t="str">
            <v>FY18 Technical Services Service Delivery</v>
          </cell>
          <cell r="C286" t="str">
            <v>Operational Service Delivery of Technical Services</v>
          </cell>
          <cell r="D286" t="str">
            <v>2. Support a healthy, stable and resilient unique identifier ecosystem</v>
          </cell>
          <cell r="E286" t="str">
            <v>2.1 Foster and Coordinate a Healthy, Secure, Stable, and Resilient Identifier Ecosystem</v>
          </cell>
          <cell r="F286" t="str">
            <v>2.1.4 Global Domains Division Operations</v>
          </cell>
          <cell r="H286">
            <v>48013.270309551197</v>
          </cell>
          <cell r="I286">
            <v>0</v>
          </cell>
          <cell r="J286">
            <v>0</v>
          </cell>
          <cell r="K286">
            <v>0</v>
          </cell>
          <cell r="L286">
            <v>0</v>
          </cell>
          <cell r="N286">
            <v>48013.270309551197</v>
          </cell>
        </row>
        <row r="287">
          <cell r="A287">
            <v>152530</v>
          </cell>
          <cell r="B287" t="str">
            <v>FY18 Quarterly Stakeholder Call Communications</v>
          </cell>
          <cell r="C287" t="str">
            <v xml:space="preserve">To produce Quarterly Stakeholder Calls and support communications including creating presentations and overall production of the event. </v>
          </cell>
          <cell r="D287" t="str">
            <v>1. Evolve and further globalize ICANN</v>
          </cell>
          <cell r="E287" t="str">
            <v>1.1 Further Globalize and Regionalize ICANN Functions</v>
          </cell>
          <cell r="F287" t="str">
            <v>1.1.1 Raising Stakeholder Awareness of ICANN Worldwide</v>
          </cell>
          <cell r="H287">
            <v>47320.934688394082</v>
          </cell>
          <cell r="I287">
            <v>0</v>
          </cell>
          <cell r="J287">
            <v>0</v>
          </cell>
          <cell r="K287">
            <v>0</v>
          </cell>
          <cell r="L287">
            <v>0</v>
          </cell>
          <cell r="N287">
            <v>47320.934688394082</v>
          </cell>
        </row>
        <row r="288">
          <cell r="A288">
            <v>152972</v>
          </cell>
          <cell r="B288" t="str">
            <v>FY2018 - Meetings Team Retreat</v>
          </cell>
          <cell r="C288" t="str">
            <v>Meetings Team Retreat</v>
          </cell>
          <cell r="D288" t="str">
            <v>1. Evolve and further globalize ICANN</v>
          </cell>
          <cell r="E288" t="str">
            <v>1.2 Bring ICANN to the world by creating a balanced and proactive approach to regional engagement with stakeholders</v>
          </cell>
          <cell r="F288" t="str">
            <v>1.2.2 Meeting Services</v>
          </cell>
          <cell r="H288">
            <v>5486.9106901388823</v>
          </cell>
          <cell r="I288">
            <v>37994.333333333336</v>
          </cell>
          <cell r="J288">
            <v>3000</v>
          </cell>
          <cell r="K288">
            <v>0</v>
          </cell>
          <cell r="L288">
            <v>0</v>
          </cell>
          <cell r="N288">
            <v>46481.244023472216</v>
          </cell>
        </row>
        <row r="289">
          <cell r="A289">
            <v>32003</v>
          </cell>
          <cell r="B289" t="str">
            <v>FY18 Ongoing - Action Request Register</v>
          </cell>
          <cell r="C289" t="str">
            <v>Supporting the development, deployment, and operation of the Action Request Register, including helping to revise processes for entering, implementing, updating, and documenting the final disposition of advice to the Board.</v>
          </cell>
          <cell r="D289" t="str">
            <v>2. Support a healthy, stable and resilient unique identifier ecosystem</v>
          </cell>
          <cell r="E289" t="str">
            <v>2.1 Foster and Coordinate a Healthy, Secure, Stable, and Resilient Identifier Ecosystem</v>
          </cell>
          <cell r="F289" t="str">
            <v>2.1.3 Action Request Register Management</v>
          </cell>
          <cell r="H289">
            <v>46211.519506394485</v>
          </cell>
          <cell r="I289">
            <v>0</v>
          </cell>
          <cell r="J289">
            <v>0</v>
          </cell>
          <cell r="K289">
            <v>0</v>
          </cell>
          <cell r="L289">
            <v>0</v>
          </cell>
          <cell r="N289">
            <v>46211.519506394485</v>
          </cell>
        </row>
        <row r="290">
          <cell r="A290">
            <v>32002</v>
          </cell>
          <cell r="B290" t="str">
            <v>TEG Improvements</v>
          </cell>
          <cell r="C290" t="str">
            <v>Supporting and evolving the Technical Experts Group</v>
          </cell>
          <cell r="D290" t="str">
            <v>2. Support a healthy, stable and resilient unique identifier ecosystem</v>
          </cell>
          <cell r="E290" t="str">
            <v>2.2 Proactively Plan for Changes in the Use of Unique Identifiers, and Develop Technology Roadmaps to Help Guide ICANN Activities</v>
          </cell>
          <cell r="F290" t="str">
            <v>2.2.2 Technical Reputation</v>
          </cell>
          <cell r="H290">
            <v>0</v>
          </cell>
          <cell r="I290">
            <v>45000</v>
          </cell>
          <cell r="J290">
            <v>0</v>
          </cell>
          <cell r="K290">
            <v>0</v>
          </cell>
          <cell r="L290">
            <v>0</v>
          </cell>
          <cell r="N290">
            <v>45000</v>
          </cell>
        </row>
        <row r="291">
          <cell r="A291">
            <v>151207</v>
          </cell>
          <cell r="B291" t="str">
            <v>FY18 Ongoing SO-AC, GNSO PDP WG F2F Meetings</v>
          </cell>
          <cell r="C291" t="str">
            <v>Budgeted for in Policy Team FY18 510 budget - see Space Catering Expenses</v>
          </cell>
          <cell r="D291" t="str">
            <v>1. Evolve and further globalize ICANN</v>
          </cell>
          <cell r="E291" t="str">
            <v>1.3 Evolve Policy Development and Governance Processes, Structures and Meetings to be More Accountable, Inclusive, Efficient, Effective and Responsive</v>
          </cell>
          <cell r="F291" t="str">
            <v>1.3.1 Support Policy Development, Policy-Related and Advisory Activities</v>
          </cell>
          <cell r="H291">
            <v>0</v>
          </cell>
          <cell r="I291">
            <v>45000</v>
          </cell>
          <cell r="J291">
            <v>0</v>
          </cell>
          <cell r="K291">
            <v>0</v>
          </cell>
          <cell r="L291">
            <v>0</v>
          </cell>
          <cell r="N291">
            <v>45000</v>
          </cell>
        </row>
        <row r="292">
          <cell r="A292">
            <v>152604</v>
          </cell>
          <cell r="B292" t="str">
            <v>TMCH CA</v>
          </cell>
          <cell r="C292" t="str">
            <v>Certification Authority for the Trademark Clearinghouse of the 2012 new gTLD round</v>
          </cell>
          <cell r="D292" t="str">
            <v>2. Support a healthy, stable and resilient unique identifier ecosystem</v>
          </cell>
          <cell r="E292" t="str">
            <v>2.3 Support the Evolution of the Domain Name Marketplace to be Robust, Stable and Trusted</v>
          </cell>
          <cell r="F292" t="str">
            <v>2.3.1 GDD Technical Services</v>
          </cell>
          <cell r="H292">
            <v>3878.3832324877499</v>
          </cell>
          <cell r="I292">
            <v>0</v>
          </cell>
          <cell r="J292">
            <v>40000</v>
          </cell>
          <cell r="K292">
            <v>0</v>
          </cell>
          <cell r="L292">
            <v>0</v>
          </cell>
          <cell r="N292">
            <v>43878.383232487751</v>
          </cell>
        </row>
        <row r="293">
          <cell r="A293">
            <v>151707</v>
          </cell>
          <cell r="B293" t="str">
            <v>FY18: Implementation of Revised IDN Guidelines</v>
          </cell>
          <cell r="C293" t="str">
            <v>IDN Guidelines are being reviewed by a WG, which is anticipated to update the guidelines in FY17.  Once the guidelines are updated, the project aims to communicate the guidelines to the contracted parties and update procedures to implement the changes.</v>
          </cell>
          <cell r="D293" t="str">
            <v>2. Support a healthy, stable and resilient unique identifier ecosystem</v>
          </cell>
          <cell r="E293" t="str">
            <v>2.3 Support the Evolution of the Domain Name Marketplace to be Robust, Stable and Trusted</v>
          </cell>
          <cell r="F293" t="str">
            <v>2.3.2 Internationalized Domain Names</v>
          </cell>
          <cell r="H293">
            <v>28897.324960021473</v>
          </cell>
          <cell r="I293">
            <v>12000</v>
          </cell>
          <cell r="J293">
            <v>0</v>
          </cell>
          <cell r="K293">
            <v>0</v>
          </cell>
          <cell r="L293">
            <v>0</v>
          </cell>
          <cell r="N293">
            <v>40897.324960021477</v>
          </cell>
        </row>
        <row r="294">
          <cell r="A294">
            <v>152511</v>
          </cell>
          <cell r="B294" t="str">
            <v>FY18 Ongoing Crisis Planning</v>
          </cell>
          <cell r="C294" t="str">
            <v xml:space="preserve">To develop a communications plan for crisis situations and supporting business continuity planning. </v>
          </cell>
          <cell r="D294" t="str">
            <v>1. Evolve and further globalize ICANN</v>
          </cell>
          <cell r="E294" t="str">
            <v>1.1 Further Globalize and Regionalize ICANN Functions</v>
          </cell>
          <cell r="F294" t="str">
            <v>1.1.1 Raising Stakeholder Awareness of ICANN Worldwide</v>
          </cell>
          <cell r="H294">
            <v>40231.022025951272</v>
          </cell>
          <cell r="I294">
            <v>0</v>
          </cell>
          <cell r="J294">
            <v>0</v>
          </cell>
          <cell r="K294">
            <v>0</v>
          </cell>
          <cell r="L294">
            <v>0</v>
          </cell>
          <cell r="N294">
            <v>40231.022025951272</v>
          </cell>
        </row>
        <row r="295">
          <cell r="A295">
            <v>151758</v>
          </cell>
          <cell r="B295" t="str">
            <v>FY18 Ongoing RSSAC Caucus at IETF</v>
          </cell>
          <cell r="C295" t="str">
            <v>Support RSSAC Caucus at IETF</v>
          </cell>
          <cell r="D295" t="str">
            <v>1. Evolve and further globalize ICANN</v>
          </cell>
          <cell r="E295" t="str">
            <v>1.3 Evolve Policy Development and Governance Processes, Structures and Meetings to be More Accountable, Inclusive, Efficient, Effective and Responsive</v>
          </cell>
          <cell r="F295" t="str">
            <v>1.3.1 Support Policy Development, Policy-Related and Advisory Activities</v>
          </cell>
          <cell r="H295">
            <v>0</v>
          </cell>
          <cell r="I295">
            <v>40000</v>
          </cell>
          <cell r="J295">
            <v>0</v>
          </cell>
          <cell r="K295">
            <v>0</v>
          </cell>
          <cell r="L295">
            <v>0</v>
          </cell>
          <cell r="N295">
            <v>40000</v>
          </cell>
        </row>
        <row r="296">
          <cell r="A296">
            <v>143231</v>
          </cell>
          <cell r="B296" t="str">
            <v>FY18 PTI System Development</v>
          </cell>
          <cell r="C296" t="str">
            <v>This project covers activities to develop and improve the technical systems used by PTI, including the Root Zone Management Automation and other workflow systems.</v>
          </cell>
          <cell r="D296" t="str">
            <v>2. Support a healthy, stable and resilient unique identifier ecosystem</v>
          </cell>
          <cell r="E296" t="str">
            <v>2.1 Foster and Coordinate a Healthy, Secure, Stable, and Resilient Identifier Ecosystem</v>
          </cell>
          <cell r="F296" t="str">
            <v>2.1.2 PTI Technical System Enhancements</v>
          </cell>
          <cell r="H296">
            <v>0</v>
          </cell>
          <cell r="I296">
            <v>0</v>
          </cell>
          <cell r="J296">
            <v>0</v>
          </cell>
          <cell r="K296">
            <v>0</v>
          </cell>
          <cell r="L296">
            <v>38000</v>
          </cell>
          <cell r="N296">
            <v>38000</v>
          </cell>
        </row>
        <row r="297">
          <cell r="A297">
            <v>12535</v>
          </cell>
          <cell r="B297" t="str">
            <v>New gTLD Program Reviews &amp; Assessment</v>
          </cell>
          <cell r="C297" t="str">
            <v>Coordination of various program reviews and assessments; construction of steps to next application round.</v>
          </cell>
          <cell r="D297" t="str">
            <v>2. Support a healthy, stable and resilient unique identifier ecosystem</v>
          </cell>
          <cell r="E297" t="str">
            <v>2.3 Support the Evolution of the Domain Name Marketplace to be Robust, Stable and Trusted</v>
          </cell>
          <cell r="F297" t="str">
            <v>2.3.6 Subsequent Procedures for New gTLDs</v>
          </cell>
          <cell r="H297">
            <v>35670.690439737984</v>
          </cell>
          <cell r="I297">
            <v>0</v>
          </cell>
          <cell r="J297">
            <v>0</v>
          </cell>
          <cell r="K297">
            <v>0</v>
          </cell>
          <cell r="L297">
            <v>0</v>
          </cell>
          <cell r="N297">
            <v>35670.690439737984</v>
          </cell>
        </row>
        <row r="298">
          <cell r="A298">
            <v>151966</v>
          </cell>
          <cell r="B298" t="str">
            <v>FY18 Stakeholder Journey Mentors</v>
          </cell>
          <cell r="C298" t="str">
            <v>Supporting Stakeholder Participation</v>
          </cell>
          <cell r="D298" t="str">
            <v>5. Develop and implement a global public interest framework bounded by ICANN's mission</v>
          </cell>
          <cell r="E298" t="str">
            <v>5.3 Empower Current and New Stakeholders to Fully Participate in ICANN Activities</v>
          </cell>
          <cell r="F298" t="str">
            <v>5.3.2 Supporting Stakeholder Participation</v>
          </cell>
          <cell r="H298">
            <v>35363.099161961305</v>
          </cell>
          <cell r="I298">
            <v>0</v>
          </cell>
          <cell r="J298">
            <v>0</v>
          </cell>
          <cell r="K298">
            <v>0</v>
          </cell>
          <cell r="L298">
            <v>0</v>
          </cell>
          <cell r="N298">
            <v>35363.099161961305</v>
          </cell>
        </row>
        <row r="299">
          <cell r="A299">
            <v>151959</v>
          </cell>
          <cell r="B299" t="str">
            <v>FY18 Strengthening Knowledge and Awareness of ICANN LAC Pilot</v>
          </cell>
          <cell r="C299" t="str">
            <v>Pilot Projects</v>
          </cell>
          <cell r="D299" t="str">
            <v>5. Develop and implement a global public interest framework bounded by ICANN's mission</v>
          </cell>
          <cell r="E299" t="str">
            <v>5.3 Empower Current and New Stakeholders to Fully Participate in ICANN Activities</v>
          </cell>
          <cell r="F299" t="str">
            <v>5.3.2 Supporting Stakeholder Participation</v>
          </cell>
          <cell r="H299">
            <v>33419.909554569531</v>
          </cell>
          <cell r="I299">
            <v>0</v>
          </cell>
          <cell r="J299">
            <v>0</v>
          </cell>
          <cell r="K299">
            <v>0</v>
          </cell>
          <cell r="L299">
            <v>0</v>
          </cell>
          <cell r="N299">
            <v>33419.909554569531</v>
          </cell>
        </row>
        <row r="300">
          <cell r="A300">
            <v>123559</v>
          </cell>
          <cell r="B300" t="str">
            <v>Strategic Plan Update</v>
          </cell>
          <cell r="C300" t="str">
            <v>Consider significant internal and external developments to validate whether the Five Year Strategic Plan remains relevant or whether it needs to be modified.  Coordinate feedback from multistakeholder community and the Board.</v>
          </cell>
          <cell r="D300" t="str">
            <v>3. Advance organizational, technological and operational excellence</v>
          </cell>
          <cell r="E300" t="str">
            <v>3.1 Ensure ICANN’s Long-Term Financial Accountability, Stability and Sustainability</v>
          </cell>
          <cell r="F300" t="str">
            <v>3.1.1 Strategic and Operating Planning</v>
          </cell>
          <cell r="H300">
            <v>13206.54549425762</v>
          </cell>
          <cell r="I300">
            <v>0</v>
          </cell>
          <cell r="J300">
            <v>20000</v>
          </cell>
          <cell r="K300">
            <v>0</v>
          </cell>
          <cell r="L300">
            <v>0</v>
          </cell>
          <cell r="N300">
            <v>33206.545494257618</v>
          </cell>
        </row>
        <row r="301">
          <cell r="A301">
            <v>152405</v>
          </cell>
          <cell r="B301" t="str">
            <v>Ongoing FY18 Support for OEC</v>
          </cell>
          <cell r="C301" t="str">
            <v xml:space="preserve">Guidance and support for activities of the Organizational Effectiveness Committee of the Board.
</v>
          </cell>
          <cell r="D301" t="str">
            <v>5. Develop and implement a global public interest framework bounded by ICANN's mission</v>
          </cell>
          <cell r="E301" t="str">
            <v>5.2 Promote Ethics, Transparency and Accountability Across the ICANN Community</v>
          </cell>
          <cell r="F301" t="str">
            <v>5.2.2 Organizational Reviews</v>
          </cell>
          <cell r="H301">
            <v>32414.433593413851</v>
          </cell>
          <cell r="I301">
            <v>0</v>
          </cell>
          <cell r="J301">
            <v>0</v>
          </cell>
          <cell r="K301">
            <v>0</v>
          </cell>
          <cell r="L301">
            <v>0</v>
          </cell>
          <cell r="N301">
            <v>32414.433593413851</v>
          </cell>
        </row>
        <row r="302">
          <cell r="A302">
            <v>31438</v>
          </cell>
          <cell r="B302" t="str">
            <v>GNSO non-PDP - GNSO Review Implementation - FY16-FY17-18</v>
          </cell>
          <cell r="C302" t="str">
            <v>Support implementation of GNSO Review recommendations</v>
          </cell>
          <cell r="D302" t="str">
            <v>1. Evolve and further globalize ICANN</v>
          </cell>
          <cell r="E302" t="str">
            <v>1.3 Evolve Policy Development and Governance Processes, Structures and Meetings to be More Accountable, Inclusive, Efficient, Effective and Responsive</v>
          </cell>
          <cell r="F302" t="str">
            <v>1.3.1 Support Policy Development, Policy-Related and Advisory Activities</v>
          </cell>
          <cell r="H302">
            <v>0</v>
          </cell>
          <cell r="I302">
            <v>0</v>
          </cell>
          <cell r="J302">
            <v>32000.000000000004</v>
          </cell>
          <cell r="K302">
            <v>0</v>
          </cell>
          <cell r="L302">
            <v>0</v>
          </cell>
          <cell r="N302">
            <v>32000.000000000004</v>
          </cell>
        </row>
        <row r="303">
          <cell r="A303">
            <v>152452</v>
          </cell>
          <cell r="B303" t="str">
            <v>PICDRP Standing Panel</v>
          </cell>
          <cell r="C303" t="str">
            <v>Management of the Public Interest Commitment Dispute Resolution Panel (PICDRP), which addresses complaints that a Registry may not be complying with the Public Interest Commitment(s) in Specification 11 of their Registry Agreement.</v>
          </cell>
          <cell r="D303" t="str">
            <v>2. Support a healthy, stable and resilient unique identifier ecosystem</v>
          </cell>
          <cell r="E303" t="str">
            <v>2.3 Support the Evolution of the Domain Name Marketplace to be Robust, Stable and Trusted</v>
          </cell>
          <cell r="F303" t="str">
            <v>2.3.8 Registry Services</v>
          </cell>
          <cell r="H303">
            <v>6905.424957272473</v>
          </cell>
          <cell r="I303">
            <v>0</v>
          </cell>
          <cell r="J303">
            <v>24000</v>
          </cell>
          <cell r="K303">
            <v>0</v>
          </cell>
          <cell r="L303">
            <v>0</v>
          </cell>
          <cell r="N303">
            <v>30905.424957272473</v>
          </cell>
        </row>
        <row r="304">
          <cell r="A304">
            <v>159455</v>
          </cell>
          <cell r="B304" t="str">
            <v>FY18 Ongoing Hackathon</v>
          </cell>
          <cell r="C304" t="str">
            <v>Hackathon for the Office of the CTO</v>
          </cell>
          <cell r="D304" t="str">
            <v>2. Support a healthy, stable and resilient unique identifier ecosystem</v>
          </cell>
          <cell r="E304" t="str">
            <v>2.1 Foster and Coordinate a Healthy, Secure, Stable, and Resilient Identifier Ecosystem</v>
          </cell>
          <cell r="F304" t="str">
            <v>2.1.4 Global Domains Division Operations</v>
          </cell>
          <cell r="H304">
            <v>30236.36989215689</v>
          </cell>
          <cell r="I304">
            <v>0</v>
          </cell>
          <cell r="J304">
            <v>0</v>
          </cell>
          <cell r="K304">
            <v>0</v>
          </cell>
          <cell r="L304">
            <v>0</v>
          </cell>
          <cell r="N304">
            <v>30236.36989215689</v>
          </cell>
        </row>
        <row r="305">
          <cell r="A305">
            <v>153502</v>
          </cell>
          <cell r="B305" t="str">
            <v>FY18 WHOIS</v>
          </cell>
          <cell r="C305" t="str">
            <v>Projects relating to supporting various Whois efforts</v>
          </cell>
          <cell r="D305" t="str">
            <v>2. Support a healthy, stable and resilient unique identifier ecosystem</v>
          </cell>
          <cell r="E305" t="str">
            <v>2.1 Foster and Coordinate a Healthy, Secure, Stable, and Resilient Identifier Ecosystem</v>
          </cell>
          <cell r="F305" t="str">
            <v>2.1.7 Registration Data Services (WHOIS)</v>
          </cell>
          <cell r="H305">
            <v>0</v>
          </cell>
          <cell r="I305">
            <v>0</v>
          </cell>
          <cell r="J305">
            <v>30000</v>
          </cell>
          <cell r="K305">
            <v>0</v>
          </cell>
          <cell r="L305">
            <v>0</v>
          </cell>
          <cell r="N305">
            <v>30000</v>
          </cell>
        </row>
        <row r="306">
          <cell r="A306">
            <v>151191</v>
          </cell>
          <cell r="B306" t="str">
            <v>FY18 Ongoing ASO AC Policy Development Support</v>
          </cell>
          <cell r="C306" t="str">
            <v>Policy development support for the ASO Address Council</v>
          </cell>
          <cell r="D306" t="str">
            <v>1. Evolve and further globalize ICANN</v>
          </cell>
          <cell r="E306" t="str">
            <v>1.3 Evolve Policy Development and Governance Processes, Structures and Meetings to be More Accountable, Inclusive, Efficient, Effective and Responsive</v>
          </cell>
          <cell r="F306" t="str">
            <v>1.3.1 Support Policy Development, Policy-Related and Advisory Activities</v>
          </cell>
          <cell r="H306">
            <v>20050.215279877044</v>
          </cell>
          <cell r="I306">
            <v>5056</v>
          </cell>
          <cell r="J306">
            <v>0</v>
          </cell>
          <cell r="K306">
            <v>0</v>
          </cell>
          <cell r="L306">
            <v>0</v>
          </cell>
          <cell r="N306">
            <v>25106.215279877044</v>
          </cell>
        </row>
        <row r="307">
          <cell r="A307">
            <v>150292</v>
          </cell>
          <cell r="B307" t="str">
            <v>FY18 Board Operations Training &amp; Expenses</v>
          </cell>
          <cell r="C307" t="str">
            <v>All Board Operations staff expenses not related to travel including but not limited to: home internet expense, staff office supplies, Board Ops group workshops and events, monthly subscriptions and training, recruiting fees)</v>
          </cell>
          <cell r="D307" t="str">
            <v>5. Develop and implement a global public interest framework bounded by ICANN's mission</v>
          </cell>
          <cell r="E307" t="str">
            <v>5.1 Act as a Steward of the Public Interest</v>
          </cell>
          <cell r="F307" t="str">
            <v>5.1.4 Support ICANN Board</v>
          </cell>
          <cell r="H307">
            <v>0</v>
          </cell>
          <cell r="I307">
            <v>8079</v>
          </cell>
          <cell r="J307">
            <v>0</v>
          </cell>
          <cell r="K307">
            <v>16800</v>
          </cell>
          <cell r="L307">
            <v>0</v>
          </cell>
          <cell r="N307">
            <v>24879</v>
          </cell>
        </row>
        <row r="308">
          <cell r="A308">
            <v>152652</v>
          </cell>
          <cell r="B308" t="str">
            <v>CZDS 2.0</v>
          </cell>
          <cell r="C308" t="str">
            <v>Develop the re-design Centralized Zone Data Service (CZDS)</v>
          </cell>
          <cell r="D308" t="str">
            <v>2. Support a healthy, stable and resilient unique identifier ecosystem</v>
          </cell>
          <cell r="E308" t="str">
            <v>2.3 Support the Evolution of the Domain Name Marketplace to be Robust, Stable and Trusted</v>
          </cell>
          <cell r="F308" t="str">
            <v>2.3.8 Registry Services</v>
          </cell>
          <cell r="H308">
            <v>24006.635154775598</v>
          </cell>
          <cell r="I308">
            <v>0</v>
          </cell>
          <cell r="J308">
            <v>0</v>
          </cell>
          <cell r="K308">
            <v>0</v>
          </cell>
          <cell r="L308">
            <v>0</v>
          </cell>
          <cell r="N308">
            <v>24006.635154775598</v>
          </cell>
        </row>
        <row r="309">
          <cell r="A309">
            <v>151190</v>
          </cell>
          <cell r="B309" t="str">
            <v>FY18 Ongoing RSSAC - Policy Support Program Management</v>
          </cell>
          <cell r="C309" t="str">
            <v>Provide administrative support for all ongoing RSSAC activities.  Activities include developing RSSAC work plans and priorities; managing the logistics, content, and reports of all RSSAC meetings, preparing and publishing RSSAC work products.</v>
          </cell>
          <cell r="D309" t="str">
            <v>1. Evolve and further globalize ICANN</v>
          </cell>
          <cell r="E309" t="str">
            <v>1.3 Evolve Policy Development and Governance Processes, Structures and Meetings to be More Accountable, Inclusive, Efficient, Effective and Responsive</v>
          </cell>
          <cell r="F309" t="str">
            <v>1.3.1 Support Policy Development, Policy-Related and Advisory Activities</v>
          </cell>
          <cell r="H309">
            <v>0</v>
          </cell>
          <cell r="I309">
            <v>23630.666666666668</v>
          </cell>
          <cell r="J309">
            <v>0</v>
          </cell>
          <cell r="K309">
            <v>0</v>
          </cell>
          <cell r="L309">
            <v>0</v>
          </cell>
          <cell r="N309">
            <v>23630.666666666668</v>
          </cell>
        </row>
        <row r="310">
          <cell r="A310">
            <v>125378</v>
          </cell>
          <cell r="B310" t="str">
            <v>Registrar Services (FY17)</v>
          </cell>
          <cell r="C310" t="str">
            <v>All Registrar Services team services and functions (and expenses) that take place in Fiscal Year 2017 and are not related to application processing, registrar outreach, or a project already identified in at-task.</v>
          </cell>
          <cell r="D310" t="str">
            <v>2. Support a healthy, stable and resilient unique identifier ecosystem</v>
          </cell>
          <cell r="E310" t="str">
            <v>2.3 Support the Evolution of the Domain Name Marketplace to be Robust, Stable and Trusted</v>
          </cell>
          <cell r="F310" t="str">
            <v>2.3.9 Registrar Services</v>
          </cell>
          <cell r="H310">
            <v>0</v>
          </cell>
          <cell r="I310">
            <v>0</v>
          </cell>
          <cell r="J310">
            <v>0</v>
          </cell>
          <cell r="K310">
            <v>21600</v>
          </cell>
          <cell r="L310">
            <v>0</v>
          </cell>
          <cell r="N310">
            <v>21600</v>
          </cell>
        </row>
        <row r="311">
          <cell r="A311">
            <v>152991</v>
          </cell>
          <cell r="B311" t="str">
            <v>FY18 Ongoing Language Support for Regional Meetings</v>
          </cell>
          <cell r="C311" t="str">
            <v>Provide LS support for the GSE Team, Regional VPs, ACs and SOs
* Regional Meetings
* Outreach efforts
* Webinars
* etc.</v>
          </cell>
          <cell r="D311" t="str">
            <v>1. Evolve and further globalize ICANN</v>
          </cell>
          <cell r="E311" t="str">
            <v>1.1 Further Globalize and Regionalize ICANN Functions</v>
          </cell>
          <cell r="F311" t="str">
            <v>1.1.3 Language Services</v>
          </cell>
          <cell r="H311">
            <v>21116.384175965504</v>
          </cell>
          <cell r="I311">
            <v>0</v>
          </cell>
          <cell r="J311">
            <v>0</v>
          </cell>
          <cell r="K311">
            <v>0</v>
          </cell>
          <cell r="L311">
            <v>0</v>
          </cell>
          <cell r="N311">
            <v>21116.384175965504</v>
          </cell>
        </row>
        <row r="312">
          <cell r="A312">
            <v>135624</v>
          </cell>
          <cell r="B312" t="str">
            <v>SO-AC, RrSG vid stream for RrSG F2F at ICANN Mtgs, FY17</v>
          </cell>
          <cell r="C312" t="str">
            <v>Experience with pilot effort has been a positive one for RrSG community and is proving value for service to more communities. IT Team is steadily building out infrastructure to support this capability at all ICANN Meetings and will invest in additional equipment to automate this function in FY17.</v>
          </cell>
          <cell r="D312" t="str">
            <v>1. Evolve and further globalize ICANN</v>
          </cell>
          <cell r="E312" t="str">
            <v>1.3 Evolve Policy Development and Governance Processes, Structures and Meetings to be More Accountable, Inclusive, Efficient, Effective and Responsive</v>
          </cell>
          <cell r="F312" t="str">
            <v>1.3.2 Reinforce Stakeholder Effectiveness, Collaboration and Communication Capabilities</v>
          </cell>
          <cell r="H312">
            <v>0</v>
          </cell>
          <cell r="I312">
            <v>0</v>
          </cell>
          <cell r="J312">
            <v>0</v>
          </cell>
          <cell r="K312">
            <v>16000</v>
          </cell>
          <cell r="L312">
            <v>0</v>
          </cell>
          <cell r="N312">
            <v>16000</v>
          </cell>
        </row>
        <row r="313">
          <cell r="A313">
            <v>151208</v>
          </cell>
          <cell r="B313" t="str">
            <v>FY18 Ongoing SO-AC, GNSO Council Development Session</v>
          </cell>
          <cell r="C313" t="str">
            <v>Budgeted for in Policy Team FY18 510 budget - see Space Catering Expenses</v>
          </cell>
          <cell r="D313" t="str">
            <v>1. Evolve and further globalize ICANN</v>
          </cell>
          <cell r="E313" t="str">
            <v>1.3 Evolve Policy Development and Governance Processes, Structures and Meetings to be More Accountable, Inclusive, Efficient, Effective and Responsive</v>
          </cell>
          <cell r="F313" t="str">
            <v>1.3.1 Support Policy Development, Policy-Related and Advisory Activities</v>
          </cell>
          <cell r="H313">
            <v>0</v>
          </cell>
          <cell r="I313">
            <v>15000</v>
          </cell>
          <cell r="J313">
            <v>0</v>
          </cell>
          <cell r="K313">
            <v>0</v>
          </cell>
          <cell r="L313">
            <v>0</v>
          </cell>
          <cell r="N313">
            <v>15000</v>
          </cell>
        </row>
        <row r="314">
          <cell r="A314">
            <v>26003</v>
          </cell>
          <cell r="B314" t="str">
            <v>Organizational Reviews: At Large</v>
          </cell>
          <cell r="C314" t="str">
            <v>Plan and conduct At Large review mandated by ICANN Bylaws; provide guidance and support to the Organizational Effectiveness Committee and the Board on all aspects of planning and conducting the review.</v>
          </cell>
          <cell r="D314" t="str">
            <v>5. Develop and implement a global public interest framework bounded by ICANN's mission</v>
          </cell>
          <cell r="E314" t="str">
            <v>5.2 Promote Ethics, Transparency and Accountability Across the ICANN Community</v>
          </cell>
          <cell r="F314" t="str">
            <v>5.2.2 Organizational Reviews</v>
          </cell>
          <cell r="H314">
            <v>10742.026950591717</v>
          </cell>
          <cell r="I314">
            <v>0</v>
          </cell>
          <cell r="J314">
            <v>0</v>
          </cell>
          <cell r="K314">
            <v>0</v>
          </cell>
          <cell r="L314">
            <v>0</v>
          </cell>
          <cell r="N314">
            <v>10742.026950591717</v>
          </cell>
        </row>
        <row r="315">
          <cell r="A315">
            <v>151759</v>
          </cell>
          <cell r="B315" t="str">
            <v>FY18 Supporting Public Interest Discussion Groups</v>
          </cell>
          <cell r="C315" t="str">
            <v>Supporting Broad, Informed Participation in the Internet Ecosystem</v>
          </cell>
          <cell r="D315" t="str">
            <v>5. Develop and implement a global public interest framework bounded by ICANN's mission</v>
          </cell>
          <cell r="E315" t="str">
            <v>5.3 Empower Current and New Stakeholders to Fully Participate in ICANN Activities</v>
          </cell>
          <cell r="F315" t="str">
            <v>5.3.1 Supporting Public Interest Initiatives</v>
          </cell>
          <cell r="H315">
            <v>10033.820061309039</v>
          </cell>
          <cell r="I315">
            <v>0</v>
          </cell>
          <cell r="J315">
            <v>0</v>
          </cell>
          <cell r="K315">
            <v>0</v>
          </cell>
          <cell r="L315">
            <v>0</v>
          </cell>
          <cell r="N315">
            <v>10033.820061309039</v>
          </cell>
        </row>
        <row r="316">
          <cell r="A316">
            <v>135616</v>
          </cell>
          <cell r="B316" t="str">
            <v>SO-AC, ALAC Real time captioning of AC Mtgs, FY17</v>
          </cell>
          <cell r="C316" t="str">
            <v>Approved to continue existing pilot for an additional 3 months (6 conference calls in total) consistent with the FY16 Pilot program parameters. This will give pilot effort 15 total calls experience to evaluate resource capabilities.</v>
          </cell>
          <cell r="D316" t="str">
            <v>1. Evolve and further globalize ICANN</v>
          </cell>
          <cell r="E316" t="str">
            <v>1.3 Evolve Policy Development and Governance Processes, Structures and Meetings to be More Accountable, Inclusive, Efficient, Effective and Responsive</v>
          </cell>
          <cell r="F316" t="str">
            <v>1.3.1 Support Policy Development, Policy-Related and Advisory Activities</v>
          </cell>
          <cell r="H316">
            <v>0</v>
          </cell>
          <cell r="I316">
            <v>0</v>
          </cell>
          <cell r="J316">
            <v>10000</v>
          </cell>
          <cell r="K316">
            <v>0</v>
          </cell>
          <cell r="L316">
            <v>0</v>
          </cell>
          <cell r="N316">
            <v>10000</v>
          </cell>
        </row>
        <row r="317">
          <cell r="A317">
            <v>152515</v>
          </cell>
          <cell r="B317" t="str">
            <v>FY18 Ongoing Media Relations</v>
          </cell>
          <cell r="C317" t="str">
            <v>To develop, plan and execute the media relations strategy and plan for ICANN.</v>
          </cell>
          <cell r="D317" t="str">
            <v>1. Evolve and further globalize ICANN</v>
          </cell>
          <cell r="E317" t="str">
            <v>1.1 Further Globalize and Regionalize ICANN Functions</v>
          </cell>
          <cell r="F317" t="str">
            <v>1.1.1 Raising Stakeholder Awareness of ICANN Worldwide</v>
          </cell>
          <cell r="H317">
            <v>9461.1352810853095</v>
          </cell>
          <cell r="I317">
            <v>0</v>
          </cell>
          <cell r="J317">
            <v>0</v>
          </cell>
          <cell r="K317">
            <v>0</v>
          </cell>
          <cell r="L317">
            <v>0</v>
          </cell>
          <cell r="N317">
            <v>9461.1352810853095</v>
          </cell>
        </row>
        <row r="318">
          <cell r="A318">
            <v>32004</v>
          </cell>
          <cell r="B318" t="str">
            <v>ICANN Technical University</v>
          </cell>
          <cell r="C318" t="str">
            <v xml:space="preserve">Providing a mechanism to improve the technical understanding of the technology ICANN coordinates. </v>
          </cell>
          <cell r="D318" t="str">
            <v>3. Advance organizational, technological and operational excellence</v>
          </cell>
          <cell r="E318" t="str">
            <v>3.3 Develop a globally diverse culture of knowledge and expertise available to ICANN’s Board, staff and stakeholders</v>
          </cell>
          <cell r="F318" t="str">
            <v>3.3.2 ICANN Technical University</v>
          </cell>
          <cell r="H318">
            <v>0</v>
          </cell>
          <cell r="I318">
            <v>9000</v>
          </cell>
          <cell r="J318">
            <v>0</v>
          </cell>
          <cell r="K318">
            <v>0</v>
          </cell>
          <cell r="L318">
            <v>0</v>
          </cell>
          <cell r="N318">
            <v>9000</v>
          </cell>
        </row>
        <row r="319">
          <cell r="A319">
            <v>143223</v>
          </cell>
          <cell r="B319" t="str">
            <v>FY18 PTI Immigration Services</v>
          </cell>
          <cell r="C319" t="str">
            <v>Plan necessary steps to maintain the ability for staff to work in the US or the appropriate ICANN office.</v>
          </cell>
          <cell r="D319" t="str">
            <v>2. Support a healthy, stable and resilient unique identifier ecosystem</v>
          </cell>
          <cell r="E319" t="str">
            <v>2.1 Foster and Coordinate a Healthy, Secure, Stable, and Resilient Identifier Ecosystem</v>
          </cell>
          <cell r="F319" t="str">
            <v>2.1.1 PTI Operations</v>
          </cell>
          <cell r="H319">
            <v>0</v>
          </cell>
          <cell r="I319">
            <v>7125</v>
          </cell>
          <cell r="J319">
            <v>0</v>
          </cell>
          <cell r="K319">
            <v>0</v>
          </cell>
          <cell r="L319">
            <v>0</v>
          </cell>
          <cell r="N319">
            <v>7125</v>
          </cell>
        </row>
        <row r="320">
          <cell r="A320">
            <v>154111</v>
          </cell>
          <cell r="B320" t="str">
            <v>Steering Working Session for ALAC&amp;RALO leaders at ICANN60&amp;61</v>
          </cell>
          <cell r="C320" t="str">
            <v>This activity can be supported as part of the Meeting C agenda (Day One) and additional catering will be provided for meeting attendees. Staff facilitator to be used and economy travel costs provided.</v>
          </cell>
          <cell r="D320" t="str">
            <v>1. Evolve and further globalize ICANN</v>
          </cell>
          <cell r="E320" t="str">
            <v>1.3 Evolve Policy Development and Governance Processes, Structures and Meetings to be More Accountable, Inclusive, Efficient, Effective and Responsive</v>
          </cell>
          <cell r="F320" t="str">
            <v>1.3.1 Support Policy Development, Policy-Related and Advisory Activities</v>
          </cell>
          <cell r="H320">
            <v>0</v>
          </cell>
          <cell r="I320">
            <v>6000</v>
          </cell>
          <cell r="J320">
            <v>0</v>
          </cell>
          <cell r="K320">
            <v>0</v>
          </cell>
          <cell r="L320">
            <v>0</v>
          </cell>
          <cell r="N320">
            <v>6000</v>
          </cell>
        </row>
        <row r="321">
          <cell r="A321">
            <v>152456</v>
          </cell>
          <cell r="B321" t="str">
            <v>Zooknic</v>
          </cell>
          <cell r="C321" t="str">
            <v>Quarterly data collection about registration on top level domains for stuides and reviews.</v>
          </cell>
          <cell r="D321" t="str">
            <v>2. Support a healthy, stable and resilient unique identifier ecosystem</v>
          </cell>
          <cell r="E321" t="str">
            <v>2.3 Support the Evolution of the Domain Name Marketplace to be Robust, Stable and Trusted</v>
          </cell>
          <cell r="F321" t="str">
            <v>2.3.8 Registry Services</v>
          </cell>
          <cell r="H321">
            <v>4035.6038097912574</v>
          </cell>
          <cell r="I321">
            <v>0</v>
          </cell>
          <cell r="J321">
            <v>0</v>
          </cell>
          <cell r="K321">
            <v>0</v>
          </cell>
          <cell r="L321">
            <v>0</v>
          </cell>
          <cell r="N321">
            <v>4035.6038097912574</v>
          </cell>
        </row>
        <row r="322">
          <cell r="A322">
            <v>152458</v>
          </cell>
          <cell r="B322" t="str">
            <v>DocuSign</v>
          </cell>
          <cell r="C322" t="str">
            <v>Using the electronic signature infrastructure provided by DocuSign to distribute and collect agreements. Integrating the automation capabilities into the existing workflows.</v>
          </cell>
          <cell r="D322" t="str">
            <v>2. Support a healthy, stable and resilient unique identifier ecosystem</v>
          </cell>
          <cell r="E322" t="str">
            <v>2.3 Support the Evolution of the Domain Name Marketplace to be Robust, Stable and Trusted</v>
          </cell>
          <cell r="F322" t="str">
            <v>2.3.8 Registry Services</v>
          </cell>
          <cell r="H322">
            <v>4035.6038097912574</v>
          </cell>
          <cell r="I322">
            <v>0</v>
          </cell>
          <cell r="J322">
            <v>0</v>
          </cell>
          <cell r="K322">
            <v>0</v>
          </cell>
          <cell r="L322">
            <v>0</v>
          </cell>
          <cell r="N322">
            <v>4035.6038097912574</v>
          </cell>
        </row>
        <row r="323">
          <cell r="A323">
            <v>151661</v>
          </cell>
          <cell r="B323" t="str">
            <v>FY18 Ongoing ALAC development session at ICANN60</v>
          </cell>
          <cell r="C323" t="str">
            <v>This activity can be supported as part of the ICANN60 agenda (final meeting day) and minimal additional catering will be provided for meeting attendees. Intent to use staff facilitator and resource allocation is dependent on facilitator's travel being accounted for in FY18-18.</v>
          </cell>
          <cell r="D323" t="str">
            <v>1. Evolve and further globalize ICANN</v>
          </cell>
          <cell r="E323" t="str">
            <v>1.3 Evolve Policy Development and Governance Processes, Structures and Meetings to be More Accountable, Inclusive, Efficient, Effective and Responsive</v>
          </cell>
          <cell r="F323" t="str">
            <v>1.3.1 Support Policy Development, Policy-Related and Advisory Activities</v>
          </cell>
          <cell r="H323">
            <v>0</v>
          </cell>
          <cell r="I323">
            <v>2000</v>
          </cell>
          <cell r="J323">
            <v>0</v>
          </cell>
          <cell r="K323">
            <v>0</v>
          </cell>
          <cell r="L323">
            <v>0</v>
          </cell>
          <cell r="N323">
            <v>2000</v>
          </cell>
        </row>
        <row r="324">
          <cell r="A324">
            <v>154112</v>
          </cell>
          <cell r="B324" t="str">
            <v>At-Large RALOs leader development session at ICANN60, FY18</v>
          </cell>
          <cell r="C324" t="str">
            <v>This activity can be supported as part of the Meeting C agenda and minimal additional catering will be provided for meeting attendees.  Must use staff facilitator for FY18. Lower amount granted for nominal catering only due to facilitator's travel being accounted for in FY17-18.</v>
          </cell>
          <cell r="D324" t="str">
            <v>1. Evolve and further globalize ICANN</v>
          </cell>
          <cell r="E324" t="str">
            <v>1.3 Evolve Policy Development and Governance Processes, Structures and Meetings to be More Accountable, Inclusive, Efficient, Effective and Responsive</v>
          </cell>
          <cell r="F324" t="str">
            <v>1.3.1 Support Policy Development, Policy-Related and Advisory Activities</v>
          </cell>
          <cell r="H324">
            <v>0</v>
          </cell>
          <cell r="I324">
            <v>1200</v>
          </cell>
          <cell r="J324">
            <v>0</v>
          </cell>
          <cell r="K324">
            <v>0</v>
          </cell>
          <cell r="L324">
            <v>0</v>
          </cell>
          <cell r="N324">
            <v>1200</v>
          </cell>
        </row>
        <row r="325">
          <cell r="A325">
            <v>121365</v>
          </cell>
          <cell r="B325" t="str">
            <v>Jam Tart Implementation</v>
          </cell>
          <cell r="C325" t="str">
            <v>Implementation of content management and document management systems as they relate to redesign of icann.org.</v>
          </cell>
          <cell r="D325" t="str">
            <v>3. Advance organizational, technological and operational excellence</v>
          </cell>
          <cell r="E325" t="str">
            <v>3.2 Ensure Structured Coordination of ICANN’s Technical Resources</v>
          </cell>
          <cell r="F325" t="str">
            <v>3.2.2 IT Infrastructure and Service Scaling</v>
          </cell>
          <cell r="H325">
            <v>0</v>
          </cell>
          <cell r="I325">
            <v>0</v>
          </cell>
          <cell r="J325">
            <v>0</v>
          </cell>
          <cell r="K325">
            <v>0</v>
          </cell>
          <cell r="L325">
            <v>0</v>
          </cell>
          <cell r="N325">
            <v>0</v>
          </cell>
        </row>
        <row r="326">
          <cell r="A326">
            <v>141753</v>
          </cell>
          <cell r="B326" t="str">
            <v>FY18: Information Transparency Initiative</v>
          </cell>
          <cell r="C326" t="str">
            <v xml:space="preserve">The Jam Tart Program is an ongoing program at ICANN designed to implement a Web Content Management System (dotCMS), an enterprise Document Management System (DMS), and re-structure the overall information architecture and navigation within the ICANN digital ecosystem. Implementation of these systems, and the ongoing program will allow ICANN to re-architect and review the existing content on ICANN.org in order to improve the overall user experience at all levels regardless of the visitor’s experience level with ICANN. The solution proposed will improve the content experience by using the WCMS to re-architect site content, identify content owners and subject matter experts, internally distribute content ownership/management; and define / implement publication processes (including document and content translation procedures). 
The goals of the initial projects included in this program are intended to lay a foundation for ongoing content publishing and development for ICANN.org; allow for an eventual roll out of the DMS enterprise wide; as well as outline a repeatable project plan and mechanism for the development and/or re-development of sites or site areas within ICANN’s digital ecosystem. </v>
          </cell>
          <cell r="D326" t="str">
            <v>1. Evolve and further globalize ICANN</v>
          </cell>
          <cell r="E326" t="str">
            <v>1.2 Bring ICANN to the world by creating a balanced and proactive approach to regional engagement with stakeholders</v>
          </cell>
          <cell r="F326" t="str">
            <v>1.2.1 Engage Stakeholders Regionally</v>
          </cell>
          <cell r="H326">
            <v>0</v>
          </cell>
          <cell r="I326">
            <v>0</v>
          </cell>
          <cell r="J326">
            <v>0</v>
          </cell>
          <cell r="K326">
            <v>0</v>
          </cell>
          <cell r="L326">
            <v>0</v>
          </cell>
          <cell r="N326">
            <v>0</v>
          </cell>
        </row>
        <row r="327">
          <cell r="A327">
            <v>141754</v>
          </cell>
          <cell r="B327" t="str">
            <v>Information Transparency Initiative</v>
          </cell>
          <cell r="C327" t="str">
            <v>The Jam Tart Program is an ongoing program at ICANN designed to implement a Web Content Management System (dotCMS), an enterprise Document Management System (DMS), and re-structure the overall information architecture and navigation within the ICANN digital ecosystem. Implementation of these systems, and the ongoing program will allow ICANN to re-architect and review the existing content on ICANN.org in order to improve the overall user experience at all levels regardless of the visitor’s experience level with ICANN. The solution proposed will improve the content experience by using the WCMS to re-architect site content, identify content owners and subject matter experts, internally distribute content ownership/management; and define / implement publication processes (including document and content translation procedures). 
The goals of the initial projects included in this program are intended to lay a foundation for ongoing content publishing and development for ICANN.org; allow for an eventual roll out of the DMS enterprise wide; as well as outline a repeatable project plan and mechanism for the development and/or re-development of sites or site areas within ICANN’s digital ecosystem.</v>
          </cell>
          <cell r="D327" t="str">
            <v>1. Evolve and further globalize ICANN</v>
          </cell>
          <cell r="E327" t="str">
            <v>1.2 Bring ICANN to the world by creating a balanced and proactive approach to regional engagement with stakeholders</v>
          </cell>
          <cell r="F327" t="str">
            <v>--</v>
          </cell>
          <cell r="H327">
            <v>0</v>
          </cell>
          <cell r="I327">
            <v>0</v>
          </cell>
          <cell r="J327">
            <v>0</v>
          </cell>
          <cell r="K327">
            <v>0</v>
          </cell>
          <cell r="L327">
            <v>0</v>
          </cell>
          <cell r="N327">
            <v>0</v>
          </cell>
        </row>
        <row r="328">
          <cell r="A328">
            <v>141755</v>
          </cell>
          <cell r="B328" t="str">
            <v>Jam Tart Cost Tracking - Unassigned</v>
          </cell>
          <cell r="C328" t="str">
            <v xml:space="preserve">The Jam Tart Program is an ongoing program at ICANN designed to implement a Web Content Management System (dotCMS), an enterprise Document Management System (DMS), and re-structure the overall information architecture and navigation within the ICANN digital ecosystem. Implementation of these systems, and the ongoing program will allow ICANN to re-architect and review the existing content on ICANN.org in order to improve the overall user experience at all levels regardless of the visitor’s experience level with ICANN. The solution proposed will improve the content experience by using the WCMS to re-architect site content, identify content owners and subject matter experts, internally distribute content ownership/management; and define / implement publication processes (including document and content translation procedures). 
The goals of the initial projects included in this program are intended to lay a foundation for ongoing content publishing and development for ICANN.org; allow for an eventual roll out of the DMS enterprise wide; as well as outline a repeatable project plan and mechanism for the development and/or re-development of sites or site areas within ICANN’s digital ecosystem. </v>
          </cell>
          <cell r="D328" t="str">
            <v>1. Evolve and further globalize ICANN</v>
          </cell>
          <cell r="E328" t="str">
            <v>1.1 Further Globalize and Regionalize ICANN Functions</v>
          </cell>
          <cell r="F328" t="str">
            <v>1.1.1 Raising Stakeholder Awareness of ICANN Worldwide</v>
          </cell>
          <cell r="H328">
            <v>0</v>
          </cell>
          <cell r="I328">
            <v>0</v>
          </cell>
          <cell r="J328">
            <v>0</v>
          </cell>
          <cell r="K328">
            <v>0</v>
          </cell>
          <cell r="L328">
            <v>0</v>
          </cell>
          <cell r="N328">
            <v>0</v>
          </cell>
        </row>
        <row r="329">
          <cell r="A329">
            <v>158352</v>
          </cell>
          <cell r="B329" t="str">
            <v>FY18 Ongoing Internal Controls Audit</v>
          </cell>
          <cell r="C329" t="str">
            <v>FY18 ongoing Internal Controls Audit department work</v>
          </cell>
          <cell r="D329" t="str">
            <v>3. Advance organizational, technological and operational excellence</v>
          </cell>
          <cell r="E329" t="str">
            <v>3.1 Ensure ICANN’s Long-Term Financial Accountability, Stability and Sustainability</v>
          </cell>
          <cell r="F329" t="str">
            <v>--</v>
          </cell>
          <cell r="H329">
            <v>0</v>
          </cell>
          <cell r="I329">
            <v>0</v>
          </cell>
          <cell r="J329">
            <v>0</v>
          </cell>
          <cell r="K329">
            <v>0</v>
          </cell>
          <cell r="L329">
            <v>0</v>
          </cell>
          <cell r="N329">
            <v>0</v>
          </cell>
        </row>
        <row r="330">
          <cell r="A330">
            <v>158924</v>
          </cell>
          <cell r="B330" t="str">
            <v>Align XPLANE frameworks into ICANN style guidelines.</v>
          </cell>
          <cell r="C330" t="str">
            <v>Update core frameworks in the ICANN style</v>
          </cell>
          <cell r="D330" t="str">
            <v/>
          </cell>
          <cell r="E330" t="str">
            <v>--</v>
          </cell>
          <cell r="F330" t="str">
            <v>--</v>
          </cell>
          <cell r="H330">
            <v>0</v>
          </cell>
          <cell r="I330">
            <v>0</v>
          </cell>
          <cell r="J330">
            <v>0</v>
          </cell>
          <cell r="K330">
            <v>0</v>
          </cell>
          <cell r="L330">
            <v>0</v>
          </cell>
          <cell r="N330">
            <v>0</v>
          </cell>
        </row>
        <row r="331">
          <cell r="A331" t="str">
            <v>Staff Attrition</v>
          </cell>
          <cell r="B331" t="str">
            <v>Staff Attrition</v>
          </cell>
          <cell r="C331" t="str">
            <v>The estimated reduction in staff and employees through normal means, such as retirement and resignation</v>
          </cell>
          <cell r="D331" t="str">
            <v>Unallocated</v>
          </cell>
          <cell r="E331" t="str">
            <v>Staff Attrition</v>
          </cell>
          <cell r="F331" t="str">
            <v>Staff Attrition</v>
          </cell>
          <cell r="H331">
            <v>-2199999.9999999972</v>
          </cell>
          <cell r="I331">
            <v>0</v>
          </cell>
          <cell r="J331">
            <v>0</v>
          </cell>
          <cell r="K331">
            <v>0</v>
          </cell>
          <cell r="L331">
            <v>0</v>
          </cell>
          <cell r="N331">
            <v>-2199999.9999999972</v>
          </cell>
        </row>
        <row r="332">
          <cell r="A332">
            <v>159363</v>
          </cell>
          <cell r="B332" t="str">
            <v>FY18 New gTLD Allocation Cost Tracking</v>
          </cell>
          <cell r="C332" t="str">
            <v xml:space="preserve">Allocation of ICANN shared services for New gTLD program and reimbursement of direct costs paid by ICANN Ops on behalf of New gTLD, </v>
          </cell>
          <cell r="D332" t="str">
            <v>3. Advance organizational, technological and operational excellence</v>
          </cell>
          <cell r="E332" t="str">
            <v>Unallocated</v>
          </cell>
          <cell r="F332" t="str">
            <v>Allocation to New gTLD Program</v>
          </cell>
          <cell r="H332">
            <v>-2538695.0749682039</v>
          </cell>
          <cell r="I332">
            <v>-602332.46683922142</v>
          </cell>
          <cell r="J332">
            <v>-1087605.2306594879</v>
          </cell>
          <cell r="K332">
            <v>-665739.20730536024</v>
          </cell>
          <cell r="L332">
            <v>0</v>
          </cell>
          <cell r="N332">
            <v>-4894371.9797722735</v>
          </cell>
        </row>
        <row r="335">
          <cell r="A335" t="str">
            <v>Total</v>
          </cell>
          <cell r="H335">
            <v>72981219.6636291</v>
          </cell>
          <cell r="I335">
            <v>18666024.299713459</v>
          </cell>
          <cell r="J335">
            <v>41985933.149516724</v>
          </cell>
          <cell r="K335">
            <v>27509091.892500002</v>
          </cell>
          <cell r="L335">
            <v>3625993</v>
          </cell>
          <cell r="M335">
            <v>0</v>
          </cell>
          <cell r="N335">
            <v>164768262.00535908</v>
          </cell>
        </row>
        <row r="337">
          <cell r="H337">
            <v>72981219.663628981</v>
          </cell>
          <cell r="I337">
            <v>18666024.29971347</v>
          </cell>
          <cell r="J337">
            <v>41985933.149516717</v>
          </cell>
          <cell r="K337">
            <v>27509091.892500002</v>
          </cell>
          <cell r="L337">
            <v>3625993</v>
          </cell>
          <cell r="M337">
            <v>0</v>
          </cell>
          <cell r="N337">
            <v>164768262.00535914</v>
          </cell>
        </row>
        <row r="338">
          <cell r="H338">
            <v>-1.1920928955078125E-7</v>
          </cell>
          <cell r="I338">
            <v>0</v>
          </cell>
          <cell r="J338">
            <v>0</v>
          </cell>
          <cell r="K338">
            <v>0</v>
          </cell>
          <cell r="L338">
            <v>0</v>
          </cell>
          <cell r="M338">
            <v>0</v>
          </cell>
          <cell r="N33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FY10 - Project Tracking"/>
      <sheetName val="Project Tracking (2010)"/>
      <sheetName val="Project Tracking 2009"/>
      <sheetName val="Transcriptions"/>
      <sheetName val="Invoices"/>
      <sheetName val="Breakdown by language"/>
      <sheetName val="Spending by Department"/>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Publish - Proj ALL"/>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6" refreshError="1"/>
      <sheetData sheetId="37" refreshError="1"/>
      <sheetData sheetId="38" refreshError="1"/>
      <sheetData sheetId="39" refreshError="1"/>
      <sheetData sheetId="40" refreshError="1"/>
      <sheetData sheetId="41" refreshError="1"/>
      <sheetData sheetId="42">
        <row r="1">
          <cell r="B1" t="str">
            <v>Workfront</v>
          </cell>
        </row>
      </sheetData>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
  <sheetViews>
    <sheetView tabSelected="1" zoomScale="70" zoomScaleNormal="70" workbookViewId="0">
      <pane xSplit="3" ySplit="8" topLeftCell="F15" activePane="bottomRight" state="frozen"/>
      <selection pane="topRight" activeCell="D1" sqref="D1"/>
      <selection pane="bottomLeft" activeCell="A9" sqref="A9"/>
      <selection pane="bottomRight" activeCell="B19" sqref="B19"/>
    </sheetView>
  </sheetViews>
  <sheetFormatPr defaultColWidth="9.140625" defaultRowHeight="15.75" outlineLevelRow="1" outlineLevelCol="1" x14ac:dyDescent="0.25"/>
  <cols>
    <col min="1" max="1" width="11.28515625" style="59" customWidth="1"/>
    <col min="2" max="2" width="46.140625" style="60" customWidth="1"/>
    <col min="3" max="3" width="91.5703125" style="60" customWidth="1"/>
    <col min="4" max="5" width="46.140625" style="60" hidden="1" customWidth="1" outlineLevel="1"/>
    <col min="6" max="6" width="46.140625" style="60" customWidth="1" collapsed="1"/>
    <col min="7" max="7" width="13.140625" style="64" hidden="1" customWidth="1" outlineLevel="1" collapsed="1"/>
    <col min="8" max="11" width="13.140625" style="64" hidden="1" customWidth="1" outlineLevel="1"/>
    <col min="12" max="12" width="14.140625" style="64" customWidth="1" collapsed="1"/>
    <col min="13" max="13" width="13.140625" style="64" customWidth="1"/>
    <col min="14" max="14" width="27.7109375" style="63" customWidth="1"/>
    <col min="15" max="15" width="39" style="63" customWidth="1"/>
    <col min="16" max="16" width="96.7109375" style="63" customWidth="1"/>
    <col min="17" max="17" width="9.140625" style="36" hidden="1" customWidth="1" outlineLevel="1"/>
    <col min="18" max="18" width="9.140625" style="28" collapsed="1"/>
    <col min="19" max="16384" width="9.140625" style="28"/>
  </cols>
  <sheetData>
    <row r="1" spans="1:20" s="10" customFormat="1" ht="18.75" x14ac:dyDescent="0.25">
      <c r="A1" s="1" t="s">
        <v>0</v>
      </c>
      <c r="B1" s="2"/>
      <c r="C1" s="2"/>
      <c r="D1" s="3"/>
      <c r="E1" s="4"/>
      <c r="F1" s="5"/>
      <c r="G1" s="6"/>
      <c r="H1" s="7"/>
      <c r="I1" s="7"/>
      <c r="J1" s="7"/>
      <c r="K1" s="7"/>
      <c r="L1" s="7"/>
      <c r="M1" s="7"/>
      <c r="N1" s="8"/>
      <c r="O1" s="8"/>
      <c r="P1" s="8"/>
      <c r="Q1" s="9"/>
    </row>
    <row r="2" spans="1:20" s="10" customFormat="1" ht="18.75" x14ac:dyDescent="0.25">
      <c r="A2" s="1" t="s">
        <v>1</v>
      </c>
      <c r="B2" s="2"/>
      <c r="C2" s="2"/>
      <c r="D2" s="3"/>
      <c r="E2" s="4"/>
      <c r="F2" s="5"/>
      <c r="G2" s="6"/>
      <c r="H2" s="7"/>
      <c r="I2" s="7"/>
      <c r="J2" s="7"/>
      <c r="K2" s="7"/>
      <c r="L2" s="7"/>
      <c r="M2" s="7"/>
      <c r="N2" s="8"/>
      <c r="O2" s="8"/>
      <c r="P2" s="8"/>
      <c r="Q2" s="9"/>
    </row>
    <row r="3" spans="1:20" s="10" customFormat="1" ht="18.75" x14ac:dyDescent="0.25">
      <c r="A3" s="1"/>
      <c r="B3" s="2"/>
      <c r="C3" s="2"/>
      <c r="D3" s="3"/>
      <c r="E3" s="4"/>
      <c r="F3" s="5"/>
      <c r="G3" s="6"/>
      <c r="H3" s="7"/>
      <c r="I3" s="7"/>
      <c r="J3" s="7"/>
      <c r="K3" s="7"/>
      <c r="L3" s="7"/>
      <c r="M3" s="7"/>
      <c r="N3" s="8"/>
      <c r="O3" s="8"/>
      <c r="P3" s="8"/>
      <c r="Q3" s="9"/>
    </row>
    <row r="4" spans="1:20" s="10" customFormat="1" x14ac:dyDescent="0.25">
      <c r="A4" s="67" t="s">
        <v>2</v>
      </c>
      <c r="B4" s="67"/>
      <c r="C4" s="67"/>
      <c r="D4" s="67"/>
      <c r="E4" s="67"/>
      <c r="F4" s="67"/>
      <c r="G4" s="67"/>
      <c r="H4" s="67"/>
      <c r="I4" s="67"/>
      <c r="J4" s="67"/>
      <c r="K4" s="67"/>
      <c r="L4" s="67"/>
      <c r="M4" s="67"/>
      <c r="N4" s="67"/>
      <c r="O4" s="67"/>
      <c r="P4" s="67"/>
      <c r="Q4" s="9"/>
    </row>
    <row r="5" spans="1:20" s="10" customFormat="1" x14ac:dyDescent="0.25">
      <c r="A5" s="67"/>
      <c r="B5" s="67"/>
      <c r="C5" s="67"/>
      <c r="D5" s="67"/>
      <c r="E5" s="67"/>
      <c r="F5" s="67"/>
      <c r="G5" s="67"/>
      <c r="H5" s="67"/>
      <c r="I5" s="67"/>
      <c r="J5" s="67"/>
      <c r="K5" s="67"/>
      <c r="L5" s="67"/>
      <c r="M5" s="67"/>
      <c r="N5" s="67"/>
      <c r="O5" s="67"/>
      <c r="P5" s="67"/>
      <c r="Q5" s="9"/>
    </row>
    <row r="6" spans="1:20" s="10" customFormat="1" ht="19.5" thickBot="1" x14ac:dyDescent="0.3">
      <c r="A6" s="11"/>
      <c r="B6" s="11"/>
      <c r="C6" s="11"/>
      <c r="D6" s="11"/>
      <c r="E6" s="11"/>
      <c r="F6" s="11"/>
      <c r="G6" s="12"/>
      <c r="H6" s="12"/>
      <c r="I6" s="12"/>
      <c r="J6" s="12"/>
      <c r="K6" s="12"/>
      <c r="L6" s="12"/>
      <c r="M6" s="12"/>
      <c r="N6" s="11"/>
      <c r="O6" s="11"/>
      <c r="P6" s="11"/>
      <c r="Q6" s="9"/>
    </row>
    <row r="7" spans="1:20" s="21" customFormat="1" ht="16.5" hidden="1" outlineLevel="1" thickBot="1" x14ac:dyDescent="0.3">
      <c r="A7" s="13"/>
      <c r="B7" s="14">
        <v>2</v>
      </c>
      <c r="C7" s="14">
        <v>3</v>
      </c>
      <c r="D7" s="15">
        <v>4</v>
      </c>
      <c r="E7" s="16">
        <v>5</v>
      </c>
      <c r="F7" s="17">
        <v>6</v>
      </c>
      <c r="G7" s="6">
        <v>8</v>
      </c>
      <c r="H7" s="7">
        <v>9</v>
      </c>
      <c r="I7" s="7">
        <v>10</v>
      </c>
      <c r="J7" s="7">
        <v>11</v>
      </c>
      <c r="K7" s="7">
        <v>12</v>
      </c>
      <c r="L7" s="7"/>
      <c r="M7" s="7"/>
      <c r="N7" s="18"/>
      <c r="O7" s="18"/>
      <c r="P7" s="19"/>
      <c r="Q7" s="20"/>
    </row>
    <row r="8" spans="1:20" ht="31.5" collapsed="1" x14ac:dyDescent="0.25">
      <c r="A8" s="22" t="s">
        <v>3</v>
      </c>
      <c r="B8" s="23" t="s">
        <v>4</v>
      </c>
      <c r="C8" s="23" t="s">
        <v>5</v>
      </c>
      <c r="D8" s="23" t="s">
        <v>6</v>
      </c>
      <c r="E8" s="23" t="s">
        <v>7</v>
      </c>
      <c r="F8" s="23" t="s">
        <v>8</v>
      </c>
      <c r="G8" s="24" t="s">
        <v>9</v>
      </c>
      <c r="H8" s="24" t="s">
        <v>10</v>
      </c>
      <c r="I8" s="24" t="s">
        <v>11</v>
      </c>
      <c r="J8" s="24" t="s">
        <v>12</v>
      </c>
      <c r="K8" s="24" t="s">
        <v>13</v>
      </c>
      <c r="L8" s="24" t="s">
        <v>14</v>
      </c>
      <c r="M8" s="24" t="s">
        <v>15</v>
      </c>
      <c r="N8" s="25" t="s">
        <v>16</v>
      </c>
      <c r="O8" s="25" t="s">
        <v>17</v>
      </c>
      <c r="P8" s="26" t="s">
        <v>18</v>
      </c>
      <c r="Q8" s="27" t="s">
        <v>19</v>
      </c>
    </row>
    <row r="9" spans="1:20" s="36" customFormat="1" ht="63" x14ac:dyDescent="0.25">
      <c r="A9" s="29">
        <v>148524</v>
      </c>
      <c r="B9" s="30" t="s">
        <v>71</v>
      </c>
      <c r="C9" s="30" t="s">
        <v>72</v>
      </c>
      <c r="D9" s="30" t="s">
        <v>73</v>
      </c>
      <c r="E9" s="30" t="s">
        <v>74</v>
      </c>
      <c r="F9" s="30" t="s">
        <v>75</v>
      </c>
      <c r="G9" s="31">
        <v>1895138.3945080505</v>
      </c>
      <c r="H9" s="31">
        <v>0</v>
      </c>
      <c r="I9" s="31">
        <v>80000</v>
      </c>
      <c r="J9" s="31">
        <v>3607272.0924999998</v>
      </c>
      <c r="K9" s="31">
        <v>60000</v>
      </c>
      <c r="L9" s="32">
        <f>SUM(G9:K9)</f>
        <v>5642410.4870080501</v>
      </c>
      <c r="M9" s="33">
        <v>3.4244522691054005E-2</v>
      </c>
      <c r="N9" s="34" t="s">
        <v>20</v>
      </c>
      <c r="O9" s="34" t="s">
        <v>21</v>
      </c>
      <c r="P9" s="35" t="s">
        <v>22</v>
      </c>
      <c r="Q9" s="36" t="s">
        <v>23</v>
      </c>
    </row>
    <row r="10" spans="1:20" s="36" customFormat="1" ht="78.75" x14ac:dyDescent="0.25">
      <c r="A10" s="37">
        <v>148526</v>
      </c>
      <c r="B10" s="38" t="s">
        <v>76</v>
      </c>
      <c r="C10" s="38" t="s">
        <v>77</v>
      </c>
      <c r="D10" s="38" t="s">
        <v>73</v>
      </c>
      <c r="E10" s="38" t="s">
        <v>74</v>
      </c>
      <c r="F10" s="38" t="s">
        <v>75</v>
      </c>
      <c r="G10" s="39">
        <v>3399731.1238277005</v>
      </c>
      <c r="H10" s="39">
        <v>281554.3333333332</v>
      </c>
      <c r="I10" s="39">
        <v>718800</v>
      </c>
      <c r="J10" s="39">
        <v>637970</v>
      </c>
      <c r="K10" s="39">
        <v>0</v>
      </c>
      <c r="L10" s="40">
        <f t="shared" ref="L10:L23" si="0">SUM(G10:K10)</f>
        <v>5038055.4571610335</v>
      </c>
      <c r="M10" s="41">
        <v>3.0576613456037856E-2</v>
      </c>
      <c r="N10" s="42" t="s">
        <v>20</v>
      </c>
      <c r="O10" s="42" t="s">
        <v>24</v>
      </c>
      <c r="P10" s="66" t="s">
        <v>25</v>
      </c>
      <c r="Q10" s="36" t="s">
        <v>26</v>
      </c>
    </row>
    <row r="11" spans="1:20" s="36" customFormat="1" ht="47.25" x14ac:dyDescent="0.25">
      <c r="A11" s="29">
        <v>152978</v>
      </c>
      <c r="B11" s="30" t="s">
        <v>78</v>
      </c>
      <c r="C11" s="30" t="s">
        <v>79</v>
      </c>
      <c r="D11" s="30" t="s">
        <v>73</v>
      </c>
      <c r="E11" s="30" t="s">
        <v>80</v>
      </c>
      <c r="F11" s="30" t="s">
        <v>81</v>
      </c>
      <c r="G11" s="43">
        <v>113596.02344011031</v>
      </c>
      <c r="H11" s="43">
        <v>0</v>
      </c>
      <c r="I11" s="43">
        <v>5000.04</v>
      </c>
      <c r="J11" s="43">
        <v>4172290</v>
      </c>
      <c r="K11" s="43">
        <v>203205</v>
      </c>
      <c r="L11" s="44">
        <f t="shared" si="0"/>
        <v>4494091.0634401105</v>
      </c>
      <c r="M11" s="33">
        <v>2.7275222841726281E-2</v>
      </c>
      <c r="N11" s="34" t="s">
        <v>27</v>
      </c>
      <c r="O11" s="34" t="s">
        <v>28</v>
      </c>
      <c r="P11" s="35" t="s">
        <v>29</v>
      </c>
      <c r="Q11" s="36" t="s">
        <v>30</v>
      </c>
    </row>
    <row r="12" spans="1:20" s="36" customFormat="1" ht="31.5" x14ac:dyDescent="0.25">
      <c r="A12" s="37">
        <v>153503</v>
      </c>
      <c r="B12" s="38" t="s">
        <v>82</v>
      </c>
      <c r="C12" s="38" t="s">
        <v>83</v>
      </c>
      <c r="D12" s="38" t="s">
        <v>73</v>
      </c>
      <c r="E12" s="38" t="s">
        <v>84</v>
      </c>
      <c r="F12" s="38" t="s">
        <v>85</v>
      </c>
      <c r="G12" s="39">
        <v>2286125.7333590221</v>
      </c>
      <c r="H12" s="39">
        <v>50000</v>
      </c>
      <c r="I12" s="39">
        <v>279600</v>
      </c>
      <c r="J12" s="39">
        <v>1414300.0000000005</v>
      </c>
      <c r="K12" s="39">
        <v>0</v>
      </c>
      <c r="L12" s="40">
        <f t="shared" si="0"/>
        <v>4030025.7333590225</v>
      </c>
      <c r="M12" s="41">
        <v>2.4458750030560777E-2</v>
      </c>
      <c r="N12" s="42" t="s">
        <v>27</v>
      </c>
      <c r="O12" s="42" t="s">
        <v>31</v>
      </c>
      <c r="P12" s="45" t="s">
        <v>32</v>
      </c>
      <c r="Q12" s="36" t="s">
        <v>33</v>
      </c>
    </row>
    <row r="13" spans="1:20" ht="47.25" x14ac:dyDescent="0.25">
      <c r="A13" s="29">
        <v>152788</v>
      </c>
      <c r="B13" s="30" t="s">
        <v>86</v>
      </c>
      <c r="C13" s="30" t="s">
        <v>87</v>
      </c>
      <c r="D13" s="30" t="s">
        <v>88</v>
      </c>
      <c r="E13" s="30" t="s">
        <v>89</v>
      </c>
      <c r="F13" s="30" t="s">
        <v>90</v>
      </c>
      <c r="G13" s="43">
        <v>174006.37008458845</v>
      </c>
      <c r="H13" s="43">
        <v>0</v>
      </c>
      <c r="I13" s="43">
        <v>3362000</v>
      </c>
      <c r="J13" s="43">
        <v>355000</v>
      </c>
      <c r="K13" s="43">
        <v>0</v>
      </c>
      <c r="L13" s="44">
        <f t="shared" si="0"/>
        <v>3891006.3700845884</v>
      </c>
      <c r="M13" s="33">
        <v>2.3615023444005456E-2</v>
      </c>
      <c r="N13" s="34" t="s">
        <v>34</v>
      </c>
      <c r="O13" s="34" t="s">
        <v>35</v>
      </c>
      <c r="P13" s="35" t="s">
        <v>36</v>
      </c>
      <c r="Q13" s="36" t="s">
        <v>37</v>
      </c>
      <c r="R13" s="46"/>
      <c r="S13" s="46"/>
      <c r="T13" s="46"/>
    </row>
    <row r="14" spans="1:20" s="36" customFormat="1" ht="63" x14ac:dyDescent="0.25">
      <c r="A14" s="37">
        <v>21000</v>
      </c>
      <c r="B14" s="38" t="s">
        <v>91</v>
      </c>
      <c r="C14" s="38" t="s">
        <v>92</v>
      </c>
      <c r="D14" s="38" t="s">
        <v>88</v>
      </c>
      <c r="E14" s="38" t="s">
        <v>93</v>
      </c>
      <c r="F14" s="38" t="s">
        <v>94</v>
      </c>
      <c r="G14" s="39">
        <v>234362.08524518256</v>
      </c>
      <c r="H14" s="39">
        <v>2331978.5</v>
      </c>
      <c r="I14" s="39">
        <v>812000</v>
      </c>
      <c r="J14" s="39">
        <v>201000</v>
      </c>
      <c r="K14" s="39">
        <v>0</v>
      </c>
      <c r="L14" s="40">
        <f t="shared" si="0"/>
        <v>3579340.5852451827</v>
      </c>
      <c r="M14" s="41">
        <v>2.1723483283016997E-2</v>
      </c>
      <c r="N14" s="42" t="s">
        <v>27</v>
      </c>
      <c r="O14" s="42" t="s">
        <v>38</v>
      </c>
      <c r="P14" s="45" t="s">
        <v>39</v>
      </c>
      <c r="Q14" s="36" t="s">
        <v>40</v>
      </c>
    </row>
    <row r="15" spans="1:20" s="36" customFormat="1" ht="63" x14ac:dyDescent="0.25">
      <c r="A15" s="29">
        <v>21800</v>
      </c>
      <c r="B15" s="30" t="s">
        <v>95</v>
      </c>
      <c r="C15" s="30" t="s">
        <v>96</v>
      </c>
      <c r="D15" s="30" t="s">
        <v>88</v>
      </c>
      <c r="E15" s="30" t="s">
        <v>93</v>
      </c>
      <c r="F15" s="30" t="s">
        <v>94</v>
      </c>
      <c r="G15" s="43">
        <v>285139.4740099418</v>
      </c>
      <c r="H15" s="43">
        <v>1717670.3333333333</v>
      </c>
      <c r="I15" s="43">
        <v>767000</v>
      </c>
      <c r="J15" s="43">
        <v>201000</v>
      </c>
      <c r="K15" s="43">
        <v>0</v>
      </c>
      <c r="L15" s="44">
        <f t="shared" si="0"/>
        <v>2970809.8073432753</v>
      </c>
      <c r="M15" s="33">
        <v>1.8030230890258767E-2</v>
      </c>
      <c r="N15" s="34" t="s">
        <v>27</v>
      </c>
      <c r="O15" s="34" t="s">
        <v>38</v>
      </c>
      <c r="P15" s="35" t="s">
        <v>41</v>
      </c>
      <c r="Q15" s="36" t="s">
        <v>40</v>
      </c>
    </row>
    <row r="16" spans="1:20" s="36" customFormat="1" ht="78.75" x14ac:dyDescent="0.25">
      <c r="A16" s="37">
        <v>120147</v>
      </c>
      <c r="B16" s="38" t="s">
        <v>97</v>
      </c>
      <c r="C16" s="38" t="s">
        <v>98</v>
      </c>
      <c r="D16" s="38" t="s">
        <v>73</v>
      </c>
      <c r="E16" s="38" t="s">
        <v>74</v>
      </c>
      <c r="F16" s="38" t="s">
        <v>75</v>
      </c>
      <c r="G16" s="39">
        <v>1287317.9049976689</v>
      </c>
      <c r="H16" s="39">
        <v>0</v>
      </c>
      <c r="I16" s="39">
        <v>80000</v>
      </c>
      <c r="J16" s="39">
        <v>231729</v>
      </c>
      <c r="K16" s="39">
        <v>1272480</v>
      </c>
      <c r="L16" s="40">
        <f t="shared" si="0"/>
        <v>2871526.9049976692</v>
      </c>
      <c r="M16" s="41">
        <v>1.7427670050341813E-2</v>
      </c>
      <c r="N16" s="42" t="s">
        <v>20</v>
      </c>
      <c r="O16" s="42" t="s">
        <v>42</v>
      </c>
      <c r="P16" s="45" t="s">
        <v>43</v>
      </c>
      <c r="Q16" s="36" t="s">
        <v>44</v>
      </c>
    </row>
    <row r="17" spans="1:17" s="36" customFormat="1" ht="63" x14ac:dyDescent="0.25">
      <c r="A17" s="29">
        <v>12460</v>
      </c>
      <c r="B17" s="30" t="s">
        <v>99</v>
      </c>
      <c r="C17" s="30" t="s">
        <v>100</v>
      </c>
      <c r="D17" s="30" t="s">
        <v>88</v>
      </c>
      <c r="E17" s="30" t="s">
        <v>93</v>
      </c>
      <c r="F17" s="30" t="s">
        <v>94</v>
      </c>
      <c r="G17" s="43">
        <v>314939.63022607187</v>
      </c>
      <c r="H17" s="43">
        <v>1429400.3333333333</v>
      </c>
      <c r="I17" s="43">
        <v>531000</v>
      </c>
      <c r="J17" s="43">
        <v>96500</v>
      </c>
      <c r="K17" s="43">
        <v>0</v>
      </c>
      <c r="L17" s="44">
        <f t="shared" si="0"/>
        <v>2371839.9635594049</v>
      </c>
      <c r="M17" s="33">
        <v>1.4395005049469181E-2</v>
      </c>
      <c r="N17" s="34" t="s">
        <v>27</v>
      </c>
      <c r="O17" s="34" t="s">
        <v>38</v>
      </c>
      <c r="P17" s="35" t="s">
        <v>45</v>
      </c>
      <c r="Q17" s="36" t="s">
        <v>40</v>
      </c>
    </row>
    <row r="18" spans="1:17" s="36" customFormat="1" ht="94.5" x14ac:dyDescent="0.25">
      <c r="A18" s="37">
        <v>152052</v>
      </c>
      <c r="B18" s="38" t="s">
        <v>101</v>
      </c>
      <c r="C18" s="38" t="str">
        <f>VLOOKUP($A18,'[11]All Projects'!$A:$N,C$7,FALSE)</f>
        <v xml:space="preserve">A commitment to enforce the contract. 
This project covers the core compliance function which includes reviewing and processing of external complaints, internal efforts identified through proactive monitoring, addressing contract interpretation, engaging with entities and contracted parties and enforcement of the contractual obligations.
</v>
      </c>
      <c r="D18" s="38" t="s">
        <v>102</v>
      </c>
      <c r="E18" s="38" t="s">
        <v>103</v>
      </c>
      <c r="F18" s="38" t="s">
        <v>104</v>
      </c>
      <c r="G18" s="39">
        <v>1958270.9563136923</v>
      </c>
      <c r="H18" s="39">
        <v>0</v>
      </c>
      <c r="I18" s="39">
        <v>378800</v>
      </c>
      <c r="J18" s="39">
        <v>31000</v>
      </c>
      <c r="K18" s="39">
        <v>0</v>
      </c>
      <c r="L18" s="40">
        <f t="shared" si="0"/>
        <v>2368070.956313692</v>
      </c>
      <c r="M18" s="41">
        <v>1.4372130454569403E-2</v>
      </c>
      <c r="N18" s="42" t="s">
        <v>46</v>
      </c>
      <c r="O18" s="42" t="s">
        <v>47</v>
      </c>
      <c r="P18" s="45" t="s">
        <v>48</v>
      </c>
      <c r="Q18" s="36" t="s">
        <v>49</v>
      </c>
    </row>
    <row r="19" spans="1:17" ht="47.25" x14ac:dyDescent="0.25">
      <c r="A19" s="29">
        <v>153320</v>
      </c>
      <c r="B19" s="30" t="s">
        <v>105</v>
      </c>
      <c r="C19" s="30" t="s">
        <v>106</v>
      </c>
      <c r="D19" s="30" t="s">
        <v>107</v>
      </c>
      <c r="E19" s="30" t="s">
        <v>108</v>
      </c>
      <c r="F19" s="30" t="s">
        <v>109</v>
      </c>
      <c r="G19" s="43">
        <v>250481.79982566758</v>
      </c>
      <c r="H19" s="43">
        <v>10912.666666666668</v>
      </c>
      <c r="I19" s="43">
        <v>2005522</v>
      </c>
      <c r="J19" s="43">
        <v>0</v>
      </c>
      <c r="K19" s="43">
        <v>0</v>
      </c>
      <c r="L19" s="44">
        <f t="shared" si="0"/>
        <v>2266916.4664923344</v>
      </c>
      <c r="M19" s="33">
        <v>1.3758210706978283E-2</v>
      </c>
      <c r="N19" s="34" t="s">
        <v>50</v>
      </c>
      <c r="O19" s="34" t="s">
        <v>50</v>
      </c>
      <c r="P19" s="35" t="s">
        <v>51</v>
      </c>
      <c r="Q19" s="36" t="s">
        <v>52</v>
      </c>
    </row>
    <row r="20" spans="1:17" s="36" customFormat="1" ht="47.25" x14ac:dyDescent="0.25">
      <c r="A20" s="37">
        <v>148532</v>
      </c>
      <c r="B20" s="38" t="s">
        <v>110</v>
      </c>
      <c r="C20" s="38" t="s">
        <v>111</v>
      </c>
      <c r="D20" s="38" t="s">
        <v>73</v>
      </c>
      <c r="E20" s="38" t="s">
        <v>74</v>
      </c>
      <c r="F20" s="38" t="s">
        <v>112</v>
      </c>
      <c r="G20" s="39">
        <v>893678.51329699426</v>
      </c>
      <c r="H20" s="39">
        <v>259434.66666666669</v>
      </c>
      <c r="I20" s="39">
        <v>445000</v>
      </c>
      <c r="J20" s="39">
        <v>320900</v>
      </c>
      <c r="K20" s="39">
        <v>303000</v>
      </c>
      <c r="L20" s="40">
        <f t="shared" si="0"/>
        <v>2222013.1799636609</v>
      </c>
      <c r="M20" s="41">
        <v>1.3485686824149362E-2</v>
      </c>
      <c r="N20" s="42" t="s">
        <v>53</v>
      </c>
      <c r="O20" s="42" t="s">
        <v>54</v>
      </c>
      <c r="P20" s="45" t="s">
        <v>55</v>
      </c>
      <c r="Q20" s="36" t="s">
        <v>56</v>
      </c>
    </row>
    <row r="21" spans="1:17" ht="47.25" x14ac:dyDescent="0.25">
      <c r="A21" s="29">
        <v>152492</v>
      </c>
      <c r="B21" s="30" t="s">
        <v>113</v>
      </c>
      <c r="C21" s="30" t="s">
        <v>114</v>
      </c>
      <c r="D21" s="30" t="s">
        <v>115</v>
      </c>
      <c r="E21" s="30" t="s">
        <v>116</v>
      </c>
      <c r="F21" s="30" t="s">
        <v>117</v>
      </c>
      <c r="G21" s="43">
        <v>0</v>
      </c>
      <c r="H21" s="43">
        <v>6395.3333333333339</v>
      </c>
      <c r="I21" s="43">
        <v>2141800</v>
      </c>
      <c r="J21" s="43">
        <v>0</v>
      </c>
      <c r="K21" s="43">
        <v>0</v>
      </c>
      <c r="L21" s="44">
        <f t="shared" si="0"/>
        <v>2148195.3333333335</v>
      </c>
      <c r="M21" s="33">
        <v>1.3037676717518957E-2</v>
      </c>
      <c r="N21" s="34" t="s">
        <v>57</v>
      </c>
      <c r="O21" s="34" t="s">
        <v>58</v>
      </c>
      <c r="P21" s="35" t="s">
        <v>59</v>
      </c>
      <c r="Q21" s="36" t="s">
        <v>60</v>
      </c>
    </row>
    <row r="22" spans="1:17" s="36" customFormat="1" ht="94.5" x14ac:dyDescent="0.25">
      <c r="A22" s="37">
        <v>152671</v>
      </c>
      <c r="B22" s="38" t="s">
        <v>118</v>
      </c>
      <c r="C22" s="38" t="s">
        <v>119</v>
      </c>
      <c r="D22" s="38" t="s">
        <v>73</v>
      </c>
      <c r="E22" s="38" t="s">
        <v>84</v>
      </c>
      <c r="F22" s="38" t="s">
        <v>120</v>
      </c>
      <c r="G22" s="39">
        <v>794498.44716072083</v>
      </c>
      <c r="H22" s="39">
        <v>262583</v>
      </c>
      <c r="I22" s="39">
        <v>887642</v>
      </c>
      <c r="J22" s="39">
        <v>92412</v>
      </c>
      <c r="K22" s="39">
        <v>0</v>
      </c>
      <c r="L22" s="40">
        <f t="shared" si="0"/>
        <v>2037135.4471607208</v>
      </c>
      <c r="M22" s="41">
        <v>1.2363639831889851E-2</v>
      </c>
      <c r="N22" s="42" t="s">
        <v>61</v>
      </c>
      <c r="O22" s="42" t="s">
        <v>62</v>
      </c>
      <c r="P22" s="45" t="s">
        <v>63</v>
      </c>
      <c r="Q22" s="36" t="s">
        <v>64</v>
      </c>
    </row>
    <row r="23" spans="1:17" s="36" customFormat="1" ht="47.25" x14ac:dyDescent="0.25">
      <c r="A23" s="29">
        <v>153102</v>
      </c>
      <c r="B23" s="30" t="s">
        <v>121</v>
      </c>
      <c r="C23" s="30" t="s">
        <v>122</v>
      </c>
      <c r="D23" s="30" t="s">
        <v>73</v>
      </c>
      <c r="E23" s="30" t="s">
        <v>80</v>
      </c>
      <c r="F23" s="30" t="s">
        <v>81</v>
      </c>
      <c r="G23" s="43">
        <v>1385757.5065930467</v>
      </c>
      <c r="H23" s="43">
        <v>306089.99999999988</v>
      </c>
      <c r="I23" s="43">
        <v>315000</v>
      </c>
      <c r="J23" s="43">
        <v>11040</v>
      </c>
      <c r="K23" s="43">
        <v>0</v>
      </c>
      <c r="L23" s="44">
        <f t="shared" si="0"/>
        <v>2017887.5065930467</v>
      </c>
      <c r="M23" s="33">
        <v>1.2246821578584199E-2</v>
      </c>
      <c r="N23" s="34" t="s">
        <v>65</v>
      </c>
      <c r="O23" s="34" t="s">
        <v>66</v>
      </c>
      <c r="P23" s="35" t="s">
        <v>67</v>
      </c>
      <c r="Q23" s="36" t="s">
        <v>68</v>
      </c>
    </row>
    <row r="24" spans="1:17" ht="16.5" outlineLevel="1" thickBot="1" x14ac:dyDescent="0.3">
      <c r="A24" s="47"/>
      <c r="B24" s="48"/>
      <c r="C24" s="48"/>
      <c r="D24" s="48"/>
      <c r="E24" s="48"/>
      <c r="F24" s="48"/>
      <c r="G24" s="49"/>
      <c r="H24" s="49"/>
      <c r="I24" s="49"/>
      <c r="J24" s="49"/>
      <c r="K24" s="49"/>
      <c r="L24" s="50"/>
      <c r="M24" s="51"/>
      <c r="N24" s="52"/>
      <c r="O24" s="52"/>
      <c r="P24" s="53"/>
    </row>
    <row r="25" spans="1:17" s="58" customFormat="1" x14ac:dyDescent="0.25">
      <c r="A25" s="22"/>
      <c r="B25" s="23"/>
      <c r="C25" s="23" t="s">
        <v>69</v>
      </c>
      <c r="D25" s="23"/>
      <c r="E25" s="23"/>
      <c r="F25" s="23"/>
      <c r="G25" s="54">
        <f t="shared" ref="G25:L25" si="1">SUM(G9:G24)</f>
        <v>15273043.962888459</v>
      </c>
      <c r="H25" s="54">
        <f t="shared" si="1"/>
        <v>6656019.166666666</v>
      </c>
      <c r="I25" s="54">
        <f t="shared" si="1"/>
        <v>12809164.039999999</v>
      </c>
      <c r="J25" s="54">
        <f t="shared" si="1"/>
        <v>11372413.092499999</v>
      </c>
      <c r="K25" s="54">
        <f t="shared" si="1"/>
        <v>1838685</v>
      </c>
      <c r="L25" s="54">
        <f t="shared" si="1"/>
        <v>47949325.262055129</v>
      </c>
      <c r="M25" s="55">
        <v>0.29101068785016121</v>
      </c>
      <c r="N25" s="25"/>
      <c r="O25" s="56"/>
      <c r="P25" s="57"/>
      <c r="Q25" s="36"/>
    </row>
    <row r="27" spans="1:17" hidden="1" outlineLevel="1" x14ac:dyDescent="0.25">
      <c r="C27" s="60" t="s">
        <v>70</v>
      </c>
      <c r="G27" s="61">
        <v>0.20927361906641206</v>
      </c>
      <c r="H27" s="61">
        <v>0.35658472633451155</v>
      </c>
      <c r="I27" s="61">
        <v>0.30508227587523412</v>
      </c>
      <c r="J27" s="61">
        <v>0.41340561647549479</v>
      </c>
      <c r="K27" s="61">
        <v>0.50708454208267917</v>
      </c>
      <c r="L27" s="61">
        <v>0.29101068785016121</v>
      </c>
      <c r="M27" s="61"/>
      <c r="N27" s="62"/>
      <c r="O27" s="62"/>
    </row>
    <row r="28" spans="1:17" collapsed="1" x14ac:dyDescent="0.25">
      <c r="L28" s="61"/>
      <c r="M28" s="61"/>
    </row>
    <row r="56" spans="3:3" x14ac:dyDescent="0.25">
      <c r="C56" s="65"/>
    </row>
    <row r="57" spans="3:3" x14ac:dyDescent="0.25">
      <c r="C57" s="65"/>
    </row>
    <row r="58" spans="3:3" x14ac:dyDescent="0.25">
      <c r="C58" s="65"/>
    </row>
    <row r="59" spans="3:3" x14ac:dyDescent="0.25">
      <c r="C59" s="65"/>
    </row>
    <row r="60" spans="3:3" x14ac:dyDescent="0.25">
      <c r="C60" s="65"/>
    </row>
    <row r="61" spans="3:3" x14ac:dyDescent="0.25">
      <c r="C61" s="65"/>
    </row>
    <row r="62" spans="3:3" x14ac:dyDescent="0.25">
      <c r="C62" s="65"/>
    </row>
    <row r="63" spans="3:3" x14ac:dyDescent="0.25">
      <c r="C63" s="65"/>
    </row>
    <row r="64" spans="3:3" x14ac:dyDescent="0.25">
      <c r="C64" s="65"/>
    </row>
    <row r="65" spans="3:3" x14ac:dyDescent="0.25">
      <c r="C65" s="65"/>
    </row>
    <row r="66" spans="3:3" x14ac:dyDescent="0.25">
      <c r="C66" s="65"/>
    </row>
    <row r="67" spans="3:3" x14ac:dyDescent="0.25">
      <c r="C67" s="65"/>
    </row>
    <row r="68" spans="3:3" x14ac:dyDescent="0.25">
      <c r="C68" s="65"/>
    </row>
    <row r="69" spans="3:3" x14ac:dyDescent="0.25">
      <c r="C69" s="65"/>
    </row>
    <row r="70" spans="3:3" x14ac:dyDescent="0.25">
      <c r="C70" s="65"/>
    </row>
    <row r="71" spans="3:3" x14ac:dyDescent="0.25">
      <c r="C71" s="65"/>
    </row>
    <row r="72" spans="3:3" x14ac:dyDescent="0.25">
      <c r="C72" s="65"/>
    </row>
    <row r="73" spans="3:3" x14ac:dyDescent="0.25">
      <c r="C73" s="65"/>
    </row>
    <row r="74" spans="3:3" x14ac:dyDescent="0.25">
      <c r="C74" s="65"/>
    </row>
    <row r="75" spans="3:3" x14ac:dyDescent="0.25">
      <c r="C75" s="65"/>
    </row>
    <row r="76" spans="3:3" x14ac:dyDescent="0.25">
      <c r="C76" s="65"/>
    </row>
    <row r="77" spans="3:3" x14ac:dyDescent="0.25">
      <c r="C77" s="65"/>
    </row>
    <row r="78" spans="3:3" x14ac:dyDescent="0.25">
      <c r="C78" s="65"/>
    </row>
    <row r="79" spans="3:3" x14ac:dyDescent="0.25">
      <c r="C79" s="65"/>
    </row>
    <row r="80" spans="3:3" x14ac:dyDescent="0.25">
      <c r="C80" s="65"/>
    </row>
    <row r="81" spans="3:3" x14ac:dyDescent="0.25">
      <c r="C81" s="65"/>
    </row>
    <row r="82" spans="3:3" x14ac:dyDescent="0.25">
      <c r="C82" s="65"/>
    </row>
  </sheetData>
  <autoFilter ref="A8:Q23"/>
  <mergeCells count="1">
    <mergeCell ref="A4:P5"/>
  </mergeCells>
  <printOptions horizontalCentered="1"/>
  <pageMargins left="0.7" right="0.7" top="0.75" bottom="0.75" header="0.3" footer="0.3"/>
  <pageSetup paperSize="5" scale="4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Top 15 Projects</vt:lpstr>
      <vt:lpstr>'Top 15 Projects'!Print_Area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Wattson</dc:creator>
  <cp:lastModifiedBy>Kirsten Wattson</cp:lastModifiedBy>
  <cp:lastPrinted>2017-06-13T22:48:12Z</cp:lastPrinted>
  <dcterms:created xsi:type="dcterms:W3CDTF">2017-06-13T22:45:28Z</dcterms:created>
  <dcterms:modified xsi:type="dcterms:W3CDTF">2017-06-15T21:04:30Z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